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activeTab="1"/>
  </bookViews>
  <sheets>
    <sheet name="Wykres1" sheetId="1" r:id="rId1"/>
    <sheet name="1.OBLICZNIE DOCHODU " sheetId="2" r:id="rId2"/>
  </sheets>
  <definedNames>
    <definedName name="Z_F94B886A_E503_48F7_92FC_7119C442B6BD_.wvu.Rows" localSheetId="1" hidden="1">'1.OBLICZNIE DOCHODU '!$1:$3,'1.OBLICZNIE DOCHODU '!$19:$20,'1.OBLICZNIE DOCHODU '!$22:$22,'1.OBLICZNIE DOCHODU '!$26:$26,'1.OBLICZNIE DOCHODU '!$41:$41</definedName>
  </definedNames>
  <calcPr fullCalcOnLoad="1"/>
</workbook>
</file>

<file path=xl/sharedStrings.xml><?xml version="1.0" encoding="utf-8"?>
<sst xmlns="http://schemas.openxmlformats.org/spreadsheetml/2006/main" count="47" uniqueCount="45">
  <si>
    <t>Stopień pokrewieństwa</t>
  </si>
  <si>
    <t xml:space="preserve">należny podatek </t>
  </si>
  <si>
    <t>Rok urodzenia</t>
  </si>
  <si>
    <t xml:space="preserve">SUMA:  </t>
  </si>
  <si>
    <t xml:space="preserve">dochód netto </t>
  </si>
  <si>
    <t>Dochód w roku kalendarzowym poprzedzającym okres ubiegania się o stypendium</t>
  </si>
  <si>
    <t xml:space="preserve">składki na ubezp. społeczne                     </t>
  </si>
  <si>
    <t xml:space="preserve">składki na ubezp. zdrowotne </t>
  </si>
  <si>
    <t>Inne dochody niepodlegające opodatkowaniu podatkiem dochodowym od osób fizycznych</t>
  </si>
  <si>
    <t>pozostałe dochody np. alimenty</t>
  </si>
  <si>
    <t>Dochód opodatkowany zryczałtowanym podatkiem dochodowym (działalność gospodarcza)*</t>
  </si>
  <si>
    <t>dochód z gosp. rolnego</t>
  </si>
  <si>
    <t>liczba ha przel. x wskaźnik doch. z 1 ha przel.</t>
  </si>
  <si>
    <t>*) dochód z działalności gospodarczej podlegającej opodatkowaniu na podstawie przepisów o zryczałtowanym podatku dochodowym, pomniejszony o składki na ubezp. społeczne, składki na ubezp. zdrowotne i zryczałtowany podatek dochodowy</t>
  </si>
  <si>
    <t>liczba osób w rodzinie</t>
  </si>
  <si>
    <t>data i podpis studenta</t>
  </si>
  <si>
    <t>wnioskodawca</t>
  </si>
  <si>
    <t>dochód</t>
  </si>
  <si>
    <t>dochód uzyskany (netto z pierwszego pełnego miesiąca)</t>
  </si>
  <si>
    <t>miesięczny dochód netto na 1 osobę w rodzinie</t>
  </si>
  <si>
    <t>Wypełnia osoba przyjmująca wniosek</t>
  </si>
  <si>
    <t>Stwierdzam:</t>
  </si>
  <si>
    <r>
      <rPr>
        <sz val="10"/>
        <rFont val="Symbol"/>
        <family val="1"/>
      </rPr>
      <t></t>
    </r>
    <r>
      <rPr>
        <sz val="10"/>
        <rFont val="Times New Roman"/>
        <family val="1"/>
      </rPr>
      <t xml:space="preserve">    Kompletność wymaganych dokumentów</t>
    </r>
  </si>
  <si>
    <r>
      <rPr>
        <sz val="10"/>
        <rFont val="Symbol"/>
        <family val="1"/>
      </rPr>
      <t xml:space="preserve">         </t>
    </r>
    <r>
      <rPr>
        <sz val="10"/>
        <rFont val="Times New Roman"/>
        <family val="1"/>
      </rPr>
      <t xml:space="preserve">    Brak wymaganych dokumentów:</t>
    </r>
  </si>
  <si>
    <t>data i podpis pracownika dziekanatu/członka WKS</t>
  </si>
  <si>
    <t>……………………………………………………………..</t>
  </si>
  <si>
    <t>wysokość stypendium socjalnego:</t>
  </si>
  <si>
    <t>zwiększenie stypendium socjalnego</t>
  </si>
  <si>
    <t>………………………………………………...</t>
  </si>
  <si>
    <t xml:space="preserve">liczba ha przelicz. </t>
  </si>
  <si>
    <t>Członkowie rodziny                                          (imię i nazwisko)</t>
  </si>
  <si>
    <t>Liczba miesięcy w których dochód był osiągany  </t>
  </si>
  <si>
    <t>Liczba miesięcy                                            w których dochód był osiągany  </t>
  </si>
  <si>
    <t>………………………………………………</t>
  </si>
  <si>
    <t>Dochód ogółem (kolumna 8+10+13+14)**</t>
  </si>
  <si>
    <t>razem:</t>
  </si>
  <si>
    <t>……………………………………………….</t>
  </si>
  <si>
    <t>**) dochód ogółem stanowi sumę z poz. 8, 10, 13, 14, przy czym kwoty z poz. 8, 10, 14 dzielone są dodatkowo na liczbę miesięcy w których dochód był osiągany</t>
  </si>
  <si>
    <t>Wskaźnik przeciętnego dochodu z 1 ha przelicz. za 2015 r.</t>
  </si>
  <si>
    <t xml:space="preserve">roczny dochód utracony </t>
  </si>
  <si>
    <t>razem dochód miesięczny netto</t>
  </si>
  <si>
    <t>miesięczna kwota alimentów świadczona na rzecz osób spoza rodziny</t>
  </si>
  <si>
    <t>Kwoty z zaświadczenia z US (dane z punktów 1,2,3 wpisujemy odpowiednio w kolumnach 4,5,6) oraz z zaświadczenia z ZUS (wpisujemy w kol.7)</t>
  </si>
  <si>
    <t xml:space="preserve">                                                                 Załącznik do zarządzenia nr 63 Rektora ZUT z dnia 5 października 2016 r.</t>
  </si>
  <si>
    <t xml:space="preserve">                                              str. 2 z 2 (załącznik nr 2)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</si>
</sst>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Symbol"/>
      <family val="1"/>
    </font>
    <font>
      <sz val="8"/>
      <name val="Times New Roman"/>
      <family val="1"/>
    </font>
    <font>
      <sz val="11"/>
      <name val="Calibri"/>
      <family val="2"/>
    </font>
    <font>
      <sz val="11"/>
      <color indexed="10"/>
      <name val="Calibri"/>
      <family val="2"/>
    </font>
    <font>
      <b/>
      <sz val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double"/>
      <top style="thin"/>
      <bottom style="medium"/>
    </border>
    <border>
      <left/>
      <right style="medium"/>
      <top style="thin"/>
      <bottom style="medium"/>
    </border>
    <border>
      <left style="double"/>
      <right/>
      <top/>
      <bottom/>
    </border>
    <border>
      <left/>
      <right style="double"/>
      <top/>
      <bottom/>
    </border>
    <border>
      <left style="double"/>
      <right style="double"/>
      <top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4" fontId="3" fillId="0" borderId="10" xfId="0" applyNumberFormat="1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 wrapText="1"/>
      <protection/>
    </xf>
    <xf numFmtId="4" fontId="3" fillId="0" borderId="0" xfId="0" applyNumberFormat="1" applyFont="1" applyFill="1" applyBorder="1" applyAlignment="1" applyProtection="1">
      <alignment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4" fontId="4" fillId="0" borderId="11" xfId="0" applyNumberFormat="1" applyFont="1" applyFill="1" applyBorder="1" applyAlignment="1" applyProtection="1">
      <alignment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wrapText="1"/>
      <protection/>
    </xf>
    <xf numFmtId="0" fontId="3" fillId="0" borderId="13" xfId="0" applyFont="1" applyFill="1" applyBorder="1" applyAlignment="1" applyProtection="1">
      <alignment wrapText="1"/>
      <protection/>
    </xf>
    <xf numFmtId="2" fontId="3" fillId="0" borderId="13" xfId="0" applyNumberFormat="1" applyFont="1" applyFill="1" applyBorder="1" applyAlignment="1" applyProtection="1">
      <alignment wrapText="1"/>
      <protection/>
    </xf>
    <xf numFmtId="4" fontId="3" fillId="0" borderId="13" xfId="0" applyNumberFormat="1" applyFont="1" applyFill="1" applyBorder="1" applyAlignment="1" applyProtection="1">
      <alignment wrapText="1"/>
      <protection/>
    </xf>
    <xf numFmtId="2" fontId="3" fillId="0" borderId="14" xfId="0" applyNumberFormat="1" applyFont="1" applyFill="1" applyBorder="1" applyAlignment="1" applyProtection="1">
      <alignment wrapText="1"/>
      <protection/>
    </xf>
    <xf numFmtId="4" fontId="3" fillId="0" borderId="15" xfId="0" applyNumberFormat="1" applyFont="1" applyFill="1" applyBorder="1" applyAlignment="1" applyProtection="1">
      <alignment wrapText="1"/>
      <protection/>
    </xf>
    <xf numFmtId="4" fontId="3" fillId="0" borderId="16" xfId="0" applyNumberFormat="1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 wrapText="1"/>
      <protection/>
    </xf>
    <xf numFmtId="0" fontId="3" fillId="0" borderId="18" xfId="0" applyFont="1" applyFill="1" applyBorder="1" applyAlignment="1" applyProtection="1">
      <alignment wrapText="1"/>
      <protection/>
    </xf>
    <xf numFmtId="0" fontId="3" fillId="0" borderId="19" xfId="0" applyFont="1" applyFill="1" applyBorder="1" applyAlignment="1" applyProtection="1">
      <alignment wrapText="1"/>
      <protection/>
    </xf>
    <xf numFmtId="0" fontId="3" fillId="0" borderId="20" xfId="0" applyFont="1" applyFill="1" applyBorder="1" applyAlignment="1" applyProtection="1">
      <alignment wrapText="1"/>
      <protection/>
    </xf>
    <xf numFmtId="4" fontId="3" fillId="0" borderId="0" xfId="0" applyNumberFormat="1" applyFont="1" applyFill="1" applyAlignment="1" applyProtection="1">
      <alignment wrapText="1"/>
      <protection/>
    </xf>
    <xf numFmtId="0" fontId="3" fillId="0" borderId="0" xfId="0" applyFont="1" applyFill="1" applyAlignment="1" applyProtection="1">
      <alignment vertical="center" wrapText="1"/>
      <protection/>
    </xf>
    <xf numFmtId="0" fontId="4" fillId="33" borderId="21" xfId="0" applyFont="1" applyFill="1" applyBorder="1" applyAlignment="1" applyProtection="1">
      <alignment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wrapText="1"/>
      <protection/>
    </xf>
    <xf numFmtId="0" fontId="11" fillId="0" borderId="0" xfId="0" applyFont="1" applyFill="1" applyBorder="1" applyAlignment="1" applyProtection="1">
      <alignment wrapText="1"/>
      <protection/>
    </xf>
    <xf numFmtId="0" fontId="11" fillId="0" borderId="0" xfId="0" applyFont="1" applyFill="1" applyAlignment="1" applyProtection="1">
      <alignment vertical="center" wrapText="1"/>
      <protection/>
    </xf>
    <xf numFmtId="0" fontId="12" fillId="0" borderId="0" xfId="0" applyFont="1" applyFill="1" applyAlignment="1" applyProtection="1">
      <alignment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2" fontId="3" fillId="0" borderId="22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4" fontId="3" fillId="0" borderId="23" xfId="0" applyNumberFormat="1" applyFont="1" applyFill="1" applyBorder="1" applyAlignment="1" applyProtection="1">
      <alignment wrapText="1"/>
      <protection/>
    </xf>
    <xf numFmtId="4" fontId="4" fillId="35" borderId="11" xfId="0" applyNumberFormat="1" applyFont="1" applyFill="1" applyBorder="1" applyAlignment="1" applyProtection="1">
      <alignment wrapText="1"/>
      <protection/>
    </xf>
    <xf numFmtId="2" fontId="7" fillId="0" borderId="11" xfId="0" applyNumberFormat="1" applyFont="1" applyFill="1" applyBorder="1" applyAlignment="1" applyProtection="1">
      <alignment horizontal="right" wrapText="1"/>
      <protection locked="0"/>
    </xf>
    <xf numFmtId="4" fontId="7" fillId="0" borderId="11" xfId="0" applyNumberFormat="1" applyFont="1" applyFill="1" applyBorder="1" applyAlignment="1" applyProtection="1">
      <alignment wrapText="1"/>
      <protection locked="0"/>
    </xf>
    <xf numFmtId="4" fontId="7" fillId="0" borderId="11" xfId="0" applyNumberFormat="1" applyFont="1" applyFill="1" applyBorder="1" applyAlignment="1" applyProtection="1">
      <alignment wrapText="1"/>
      <protection/>
    </xf>
    <xf numFmtId="4" fontId="7" fillId="0" borderId="11" xfId="0" applyNumberFormat="1" applyFont="1" applyFill="1" applyBorder="1" applyAlignment="1" applyProtection="1">
      <alignment horizontal="right" wrapText="1"/>
      <protection locked="0"/>
    </xf>
    <xf numFmtId="0" fontId="13" fillId="0" borderId="11" xfId="0" applyFont="1" applyFill="1" applyBorder="1" applyAlignment="1" applyProtection="1">
      <alignment horizontal="center" vertical="center" textRotation="90" wrapText="1"/>
      <protection/>
    </xf>
    <xf numFmtId="0" fontId="8" fillId="0" borderId="11" xfId="0" applyFont="1" applyFill="1" applyBorder="1" applyAlignment="1" applyProtection="1">
      <alignment horizontal="center" vertical="center" textRotation="90" wrapText="1"/>
      <protection/>
    </xf>
    <xf numFmtId="4" fontId="4" fillId="0" borderId="24" xfId="0" applyNumberFormat="1" applyFont="1" applyFill="1" applyBorder="1" applyAlignment="1" applyProtection="1">
      <alignment wrapText="1"/>
      <protection/>
    </xf>
    <xf numFmtId="4" fontId="4" fillId="0" borderId="25" xfId="0" applyNumberFormat="1" applyFont="1" applyFill="1" applyBorder="1" applyAlignment="1" applyProtection="1">
      <alignment wrapText="1"/>
      <protection/>
    </xf>
    <xf numFmtId="4" fontId="4" fillId="35" borderId="11" xfId="0" applyNumberFormat="1" applyFont="1" applyFill="1" applyBorder="1" applyAlignment="1" applyProtection="1">
      <alignment horizontal="right" vertical="center" wrapText="1"/>
      <protection/>
    </xf>
    <xf numFmtId="4" fontId="4" fillId="35" borderId="11" xfId="0" applyNumberFormat="1" applyFont="1" applyFill="1" applyBorder="1" applyAlignment="1" applyProtection="1">
      <alignment vertical="center" wrapText="1"/>
      <protection/>
    </xf>
    <xf numFmtId="4" fontId="4" fillId="35" borderId="11" xfId="0" applyNumberFormat="1" applyFont="1" applyFill="1" applyBorder="1" applyAlignment="1" applyProtection="1">
      <alignment vertical="center" wrapText="1"/>
      <protection locked="0"/>
    </xf>
    <xf numFmtId="0" fontId="7" fillId="0" borderId="11" xfId="0" applyNumberFormat="1" applyFont="1" applyFill="1" applyBorder="1" applyAlignment="1" applyProtection="1">
      <alignment horizontal="right" wrapText="1"/>
      <protection locked="0"/>
    </xf>
    <xf numFmtId="0" fontId="11" fillId="36" borderId="0" xfId="0" applyFont="1" applyFill="1" applyBorder="1" applyAlignment="1" applyProtection="1">
      <alignment wrapText="1"/>
      <protection/>
    </xf>
    <xf numFmtId="0" fontId="7" fillId="0" borderId="11" xfId="0" applyNumberFormat="1" applyFont="1" applyFill="1" applyBorder="1" applyAlignment="1" applyProtection="1">
      <alignment wrapText="1"/>
      <protection locked="0"/>
    </xf>
    <xf numFmtId="0" fontId="4" fillId="34" borderId="26" xfId="0" applyFont="1" applyFill="1" applyBorder="1" applyAlignment="1" applyProtection="1">
      <alignment horizontal="center" wrapText="1"/>
      <protection/>
    </xf>
    <xf numFmtId="0" fontId="4" fillId="34" borderId="0" xfId="0" applyFont="1" applyFill="1" applyBorder="1" applyAlignment="1" applyProtection="1">
      <alignment horizontal="center" wrapText="1"/>
      <protection/>
    </xf>
    <xf numFmtId="0" fontId="4" fillId="34" borderId="27" xfId="0" applyFont="1" applyFill="1" applyBorder="1" applyAlignment="1" applyProtection="1">
      <alignment horizontal="center" wrapText="1"/>
      <protection/>
    </xf>
    <xf numFmtId="0" fontId="5" fillId="0" borderId="0" xfId="0" applyFont="1" applyFill="1" applyAlignment="1" applyProtection="1">
      <alignment horizontal="center" wrapText="1"/>
      <protection/>
    </xf>
    <xf numFmtId="164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wrapText="1"/>
      <protection/>
    </xf>
    <xf numFmtId="0" fontId="4" fillId="34" borderId="28" xfId="0" applyFont="1" applyFill="1" applyBorder="1" applyAlignment="1" applyProtection="1">
      <alignment horizontal="left" vertical="center" wrapText="1"/>
      <protection/>
    </xf>
    <xf numFmtId="0" fontId="4" fillId="34" borderId="29" xfId="0" applyFont="1" applyFill="1" applyBorder="1" applyAlignment="1" applyProtection="1">
      <alignment horizontal="left" vertical="center" wrapText="1"/>
      <protection/>
    </xf>
    <xf numFmtId="0" fontId="4" fillId="34" borderId="30" xfId="0" applyFont="1" applyFill="1" applyBorder="1" applyAlignment="1" applyProtection="1">
      <alignment horizontal="left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textRotation="90" wrapText="1"/>
      <protection/>
    </xf>
    <xf numFmtId="0" fontId="13" fillId="0" borderId="34" xfId="0" applyFont="1" applyFill="1" applyBorder="1" applyAlignment="1" applyProtection="1">
      <alignment horizontal="center" vertical="center" textRotation="90" wrapText="1"/>
      <protection/>
    </xf>
    <xf numFmtId="0" fontId="13" fillId="0" borderId="25" xfId="0" applyFont="1" applyFill="1" applyBorder="1" applyAlignment="1" applyProtection="1">
      <alignment horizontal="center" vertical="center" textRotation="90" wrapText="1"/>
      <protection/>
    </xf>
    <xf numFmtId="0" fontId="8" fillId="0" borderId="24" xfId="0" applyFont="1" applyFill="1" applyBorder="1" applyAlignment="1" applyProtection="1">
      <alignment horizontal="center" vertical="center" textRotation="90" wrapText="1"/>
      <protection/>
    </xf>
    <xf numFmtId="0" fontId="8" fillId="0" borderId="34" xfId="0" applyFont="1" applyFill="1" applyBorder="1" applyAlignment="1" applyProtection="1">
      <alignment horizontal="center" vertical="center" textRotation="90" wrapText="1"/>
      <protection/>
    </xf>
    <xf numFmtId="0" fontId="8" fillId="0" borderId="25" xfId="0" applyFont="1" applyFill="1" applyBorder="1" applyAlignment="1" applyProtection="1">
      <alignment horizontal="center" vertical="center" textRotation="90" wrapText="1"/>
      <protection/>
    </xf>
    <xf numFmtId="0" fontId="4" fillId="34" borderId="26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4" borderId="27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left" vertical="center" wrapText="1"/>
      <protection/>
    </xf>
    <xf numFmtId="0" fontId="4" fillId="34" borderId="35" xfId="0" applyFont="1" applyFill="1" applyBorder="1" applyAlignment="1" applyProtection="1">
      <alignment horizontal="center" wrapText="1"/>
      <protection/>
    </xf>
    <xf numFmtId="0" fontId="4" fillId="34" borderId="36" xfId="0" applyFont="1" applyFill="1" applyBorder="1" applyAlignment="1" applyProtection="1">
      <alignment horizontal="center" wrapText="1"/>
      <protection/>
    </xf>
    <xf numFmtId="0" fontId="4" fillId="34" borderId="37" xfId="0" applyFont="1" applyFill="1" applyBorder="1" applyAlignment="1" applyProtection="1">
      <alignment horizontal="center" wrapText="1"/>
      <protection/>
    </xf>
    <xf numFmtId="0" fontId="6" fillId="34" borderId="11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4" fillId="34" borderId="11" xfId="0" applyFont="1" applyFill="1" applyBorder="1" applyAlignment="1" applyProtection="1">
      <alignment horizontal="left" vertical="center" wrapText="1"/>
      <protection/>
    </xf>
    <xf numFmtId="0" fontId="4" fillId="34" borderId="24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center" textRotation="90" wrapText="1"/>
      <protection/>
    </xf>
    <xf numFmtId="0" fontId="6" fillId="0" borderId="34" xfId="0" applyFont="1" applyFill="1" applyBorder="1" applyAlignment="1" applyProtection="1">
      <alignment horizontal="center" vertical="center" textRotation="90" wrapText="1"/>
      <protection/>
    </xf>
    <xf numFmtId="0" fontId="6" fillId="0" borderId="25" xfId="0" applyFont="1" applyFill="1" applyBorder="1" applyAlignment="1" applyProtection="1">
      <alignment horizontal="center" vertical="center" textRotation="90" wrapText="1"/>
      <protection/>
    </xf>
    <xf numFmtId="0" fontId="8" fillId="0" borderId="24" xfId="0" applyFont="1" applyBorder="1" applyAlignment="1">
      <alignment horizontal="center" vertical="center" textRotation="90" wrapText="1"/>
    </xf>
    <xf numFmtId="0" fontId="8" fillId="0" borderId="25" xfId="0" applyFont="1" applyBorder="1" applyAlignment="1">
      <alignment horizontal="center" vertical="center" textRotation="90" wrapText="1"/>
    </xf>
    <xf numFmtId="0" fontId="6" fillId="0" borderId="34" xfId="0" applyFont="1" applyFill="1" applyBorder="1" applyAlignment="1" applyProtection="1">
      <alignment textRotation="90" wrapText="1"/>
      <protection/>
    </xf>
    <xf numFmtId="0" fontId="6" fillId="0" borderId="25" xfId="0" applyFont="1" applyFill="1" applyBorder="1" applyAlignment="1" applyProtection="1">
      <alignment textRotation="90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5" fillId="0" borderId="36" xfId="0" applyFont="1" applyFill="1" applyBorder="1" applyAlignment="1" applyProtection="1">
      <alignment horizontal="center" vertical="center" wrapText="1"/>
      <protection/>
    </xf>
    <xf numFmtId="0" fontId="8" fillId="0" borderId="25" xfId="0" applyFont="1" applyFill="1" applyBorder="1" applyAlignment="1" applyProtection="1">
      <alignment textRotation="90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 applyProtection="1">
      <alignment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25"/>
          <c:w val="0.62875"/>
          <c:h val="0.9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'1.OBLICZNIE DOCHODU '!$I$4:$I$7</c:f>
              <c:strCache>
                <c:ptCount val="1"/>
                <c:pt idx="0">
                  <c:v>                                                                 Załącznik do zarządzenia nr 63 Rektora ZUT z dnia 5 października 2016 r.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'1.OBLICZNIE DOCHODU '!$A$8:$H$25</c:f>
              <c:multiLvlStrCache>
                <c:ptCount val="15"/>
                <c:lvl>
                  <c:pt idx="0">
                    <c:v>dochód netto </c:v>
                  </c:pt>
                  <c:pt idx="1">
                    <c:v>0</c:v>
                  </c:pt>
                  <c:pt idx="2">
                    <c:v>8</c:v>
                  </c:pt>
                  <c:pt idx="3">
                    <c:v>0.00</c:v>
                  </c:pt>
                  <c:pt idx="4">
                    <c:v>0.00</c:v>
                  </c:pt>
                  <c:pt idx="5">
                    <c:v>0.00</c:v>
                  </c:pt>
                  <c:pt idx="6">
                    <c:v>0.00</c:v>
                  </c:pt>
                  <c:pt idx="7">
                    <c:v>0.00</c:v>
                  </c:pt>
                  <c:pt idx="8">
                    <c:v>0.00</c:v>
                  </c:pt>
                  <c:pt idx="9">
                    <c:v>0.00</c:v>
                  </c:pt>
                  <c:pt idx="10">
                    <c:v>0.00</c:v>
                  </c:pt>
                  <c:pt idx="11">
                    <c:v>0.00</c:v>
                  </c:pt>
                  <c:pt idx="12">
                    <c:v>1975</c:v>
                  </c:pt>
                  <c:pt idx="13">
                    <c:v>*) dochód z działalności gospodarczej podlegającej opodatkowaniu na podstawie przepisów o zryczałtowanym podatku dochodowym, pomniejszony o składki na ubezp. społeczne, składki na ubezp. zdrowotne i zryczałtowany podatek dochodowy</c:v>
                  </c:pt>
                  <c:pt idx="14">
                    <c:v>**) dochód ogółem stanowi sumę z poz. 8, 10, 13, 14, przy czym kwoty z poz. 8, 10, 14 dzielone są dodatkowo na liczbę miesięcy w których dochód był osiągany</c:v>
                  </c:pt>
                </c:lvl>
                <c:lvl>
                  <c:pt idx="0">
                    <c:v>składki na ubezp. zdrowotne </c:v>
                  </c:pt>
                  <c:pt idx="2">
                    <c:v>7</c:v>
                  </c:pt>
                  <c:pt idx="3">
                    <c:v>0.00</c:v>
                  </c:pt>
                  <c:pt idx="4">
                    <c:v>0.00</c:v>
                  </c:pt>
                  <c:pt idx="5">
                    <c:v>0.00</c:v>
                  </c:pt>
                  <c:pt idx="6">
                    <c:v>0.00</c:v>
                  </c:pt>
                  <c:pt idx="7">
                    <c:v>0.00</c:v>
                  </c:pt>
                  <c:pt idx="8">
                    <c:v>0.00</c:v>
                  </c:pt>
                  <c:pt idx="9">
                    <c:v>0.00</c:v>
                  </c:pt>
                  <c:pt idx="10">
                    <c:v>0.00</c:v>
                  </c:pt>
                  <c:pt idx="11">
                    <c:v>SUMA:  </c:v>
                  </c:pt>
                  <c:pt idx="12">
                    <c:v>Wskaźnik przeciętnego dochodu z 1 ha przelicz. za 2015 r.</c:v>
                  </c:pt>
                </c:lvl>
                <c:lvl>
                  <c:pt idx="0">
                    <c:v>składki na ubezp. społeczne                     </c:v>
                  </c:pt>
                  <c:pt idx="2">
                    <c:v>6</c:v>
                  </c:pt>
                  <c:pt idx="3">
                    <c:v>0.00</c:v>
                  </c:pt>
                  <c:pt idx="4">
                    <c:v>0.00</c:v>
                  </c:pt>
                  <c:pt idx="5">
                    <c:v>0.00</c:v>
                  </c:pt>
                  <c:pt idx="6">
                    <c:v>0.00</c:v>
                  </c:pt>
                  <c:pt idx="7">
                    <c:v>0.00</c:v>
                  </c:pt>
                  <c:pt idx="8">
                    <c:v>0.00</c:v>
                  </c:pt>
                  <c:pt idx="9">
                    <c:v>0.00</c:v>
                  </c:pt>
                  <c:pt idx="10">
                    <c:v>0.00</c:v>
                  </c:pt>
                </c:lvl>
                <c:lvl>
                  <c:pt idx="0">
                    <c:v>należny podatek </c:v>
                  </c:pt>
                  <c:pt idx="2">
                    <c:v>5</c:v>
                  </c:pt>
                  <c:pt idx="3">
                    <c:v>0.00</c:v>
                  </c:pt>
                  <c:pt idx="4">
                    <c:v>0.00</c:v>
                  </c:pt>
                  <c:pt idx="5">
                    <c:v>0.00</c:v>
                  </c:pt>
                  <c:pt idx="6">
                    <c:v>0.00</c:v>
                  </c:pt>
                  <c:pt idx="7">
                    <c:v>0.00</c:v>
                  </c:pt>
                  <c:pt idx="8">
                    <c:v>0.00</c:v>
                  </c:pt>
                  <c:pt idx="9">
                    <c:v>0.00</c:v>
                  </c:pt>
                  <c:pt idx="10">
                    <c:v>0.00</c:v>
                  </c:pt>
                </c:lvl>
                <c:lvl>
                  <c:pt idx="0">
                    <c:v>dochód</c:v>
                  </c:pt>
                  <c:pt idx="2">
                    <c:v>4</c:v>
                  </c:pt>
                  <c:pt idx="3">
                    <c:v>0.00</c:v>
                  </c:pt>
                  <c:pt idx="4">
                    <c:v>0.00</c:v>
                  </c:pt>
                  <c:pt idx="5">
                    <c:v>0.00</c:v>
                  </c:pt>
                  <c:pt idx="6">
                    <c:v>0.00</c:v>
                  </c:pt>
                  <c:pt idx="7">
                    <c:v>0.00</c:v>
                  </c:pt>
                  <c:pt idx="8">
                    <c:v>0.00</c:v>
                  </c:pt>
                  <c:pt idx="9">
                    <c:v>0.00</c:v>
                  </c:pt>
                  <c:pt idx="10">
                    <c:v>0.00</c:v>
                  </c:pt>
                </c:lvl>
                <c:lvl>
                  <c:pt idx="2">
                    <c:v>3</c:v>
                  </c:pt>
                  <c:pt idx="3">
                    <c:v>wnioskodawca</c:v>
                  </c:pt>
                </c:lvl>
                <c:lvl>
                  <c:pt idx="2">
                    <c:v>2</c:v>
                  </c:pt>
                </c:lvl>
                <c:lvl>
                  <c:pt idx="2">
                    <c:v>1</c:v>
                  </c:pt>
                </c:lvl>
              </c:multiLvlStrCache>
            </c:multiLvlStrRef>
          </c:cat>
          <c:val>
            <c:numRef>
              <c:f>'1.OBLICZNIE DOCHODU '!$I$8:$I$25</c:f>
              <c:numCache>
                <c:ptCount val="15"/>
                <c:pt idx="0">
                  <c:v>0</c:v>
                </c:pt>
                <c:pt idx="2">
                  <c:v>9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'1.OBLICZNIE DOCHODU '!$K$4:$K$7</c:f>
              <c:strCache>
                <c:ptCount val="1"/>
                <c:pt idx="0">
                  <c:v>                                                                 Załącznik do zarządzenia nr 63 Rektora ZUT z dnia 5 października 2016 r. Liczba miesięcy                                            w których dochód był osiągany  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'1.OBLICZNIE DOCHODU '!$A$8:$H$25</c:f>
              <c:multiLvlStrCache>
                <c:ptCount val="15"/>
                <c:lvl>
                  <c:pt idx="0">
                    <c:v>dochód netto </c:v>
                  </c:pt>
                  <c:pt idx="1">
                    <c:v>0</c:v>
                  </c:pt>
                  <c:pt idx="2">
                    <c:v>8</c:v>
                  </c:pt>
                  <c:pt idx="3">
                    <c:v>0.00</c:v>
                  </c:pt>
                  <c:pt idx="4">
                    <c:v>0.00</c:v>
                  </c:pt>
                  <c:pt idx="5">
                    <c:v>0.00</c:v>
                  </c:pt>
                  <c:pt idx="6">
                    <c:v>0.00</c:v>
                  </c:pt>
                  <c:pt idx="7">
                    <c:v>0.00</c:v>
                  </c:pt>
                  <c:pt idx="8">
                    <c:v>0.00</c:v>
                  </c:pt>
                  <c:pt idx="9">
                    <c:v>0.00</c:v>
                  </c:pt>
                  <c:pt idx="10">
                    <c:v>0.00</c:v>
                  </c:pt>
                  <c:pt idx="11">
                    <c:v>0.00</c:v>
                  </c:pt>
                  <c:pt idx="12">
                    <c:v>1975</c:v>
                  </c:pt>
                  <c:pt idx="13">
                    <c:v>*) dochód z działalności gospodarczej podlegającej opodatkowaniu na podstawie przepisów o zryczałtowanym podatku dochodowym, pomniejszony o składki na ubezp. społeczne, składki na ubezp. zdrowotne i zryczałtowany podatek dochodowy</c:v>
                  </c:pt>
                  <c:pt idx="14">
                    <c:v>**) dochód ogółem stanowi sumę z poz. 8, 10, 13, 14, przy czym kwoty z poz. 8, 10, 14 dzielone są dodatkowo na liczbę miesięcy w których dochód był osiągany</c:v>
                  </c:pt>
                </c:lvl>
                <c:lvl>
                  <c:pt idx="0">
                    <c:v>składki na ubezp. zdrowotne </c:v>
                  </c:pt>
                  <c:pt idx="2">
                    <c:v>7</c:v>
                  </c:pt>
                  <c:pt idx="3">
                    <c:v>0.00</c:v>
                  </c:pt>
                  <c:pt idx="4">
                    <c:v>0.00</c:v>
                  </c:pt>
                  <c:pt idx="5">
                    <c:v>0.00</c:v>
                  </c:pt>
                  <c:pt idx="6">
                    <c:v>0.00</c:v>
                  </c:pt>
                  <c:pt idx="7">
                    <c:v>0.00</c:v>
                  </c:pt>
                  <c:pt idx="8">
                    <c:v>0.00</c:v>
                  </c:pt>
                  <c:pt idx="9">
                    <c:v>0.00</c:v>
                  </c:pt>
                  <c:pt idx="10">
                    <c:v>0.00</c:v>
                  </c:pt>
                  <c:pt idx="11">
                    <c:v>SUMA:  </c:v>
                  </c:pt>
                  <c:pt idx="12">
                    <c:v>Wskaźnik przeciętnego dochodu z 1 ha przelicz. za 2015 r.</c:v>
                  </c:pt>
                </c:lvl>
                <c:lvl>
                  <c:pt idx="0">
                    <c:v>składki na ubezp. społeczne                     </c:v>
                  </c:pt>
                  <c:pt idx="2">
                    <c:v>6</c:v>
                  </c:pt>
                  <c:pt idx="3">
                    <c:v>0.00</c:v>
                  </c:pt>
                  <c:pt idx="4">
                    <c:v>0.00</c:v>
                  </c:pt>
                  <c:pt idx="5">
                    <c:v>0.00</c:v>
                  </c:pt>
                  <c:pt idx="6">
                    <c:v>0.00</c:v>
                  </c:pt>
                  <c:pt idx="7">
                    <c:v>0.00</c:v>
                  </c:pt>
                  <c:pt idx="8">
                    <c:v>0.00</c:v>
                  </c:pt>
                  <c:pt idx="9">
                    <c:v>0.00</c:v>
                  </c:pt>
                  <c:pt idx="10">
                    <c:v>0.00</c:v>
                  </c:pt>
                </c:lvl>
                <c:lvl>
                  <c:pt idx="0">
                    <c:v>należny podatek </c:v>
                  </c:pt>
                  <c:pt idx="2">
                    <c:v>5</c:v>
                  </c:pt>
                  <c:pt idx="3">
                    <c:v>0.00</c:v>
                  </c:pt>
                  <c:pt idx="4">
                    <c:v>0.00</c:v>
                  </c:pt>
                  <c:pt idx="5">
                    <c:v>0.00</c:v>
                  </c:pt>
                  <c:pt idx="6">
                    <c:v>0.00</c:v>
                  </c:pt>
                  <c:pt idx="7">
                    <c:v>0.00</c:v>
                  </c:pt>
                  <c:pt idx="8">
                    <c:v>0.00</c:v>
                  </c:pt>
                  <c:pt idx="9">
                    <c:v>0.00</c:v>
                  </c:pt>
                  <c:pt idx="10">
                    <c:v>0.00</c:v>
                  </c:pt>
                </c:lvl>
                <c:lvl>
                  <c:pt idx="0">
                    <c:v>dochód</c:v>
                  </c:pt>
                  <c:pt idx="2">
                    <c:v>4</c:v>
                  </c:pt>
                  <c:pt idx="3">
                    <c:v>0.00</c:v>
                  </c:pt>
                  <c:pt idx="4">
                    <c:v>0.00</c:v>
                  </c:pt>
                  <c:pt idx="5">
                    <c:v>0.00</c:v>
                  </c:pt>
                  <c:pt idx="6">
                    <c:v>0.00</c:v>
                  </c:pt>
                  <c:pt idx="7">
                    <c:v>0.00</c:v>
                  </c:pt>
                  <c:pt idx="8">
                    <c:v>0.00</c:v>
                  </c:pt>
                  <c:pt idx="9">
                    <c:v>0.00</c:v>
                  </c:pt>
                  <c:pt idx="10">
                    <c:v>0.00</c:v>
                  </c:pt>
                </c:lvl>
                <c:lvl>
                  <c:pt idx="2">
                    <c:v>3</c:v>
                  </c:pt>
                  <c:pt idx="3">
                    <c:v>wnioskodawca</c:v>
                  </c:pt>
                </c:lvl>
                <c:lvl>
                  <c:pt idx="2">
                    <c:v>2</c:v>
                  </c:pt>
                </c:lvl>
                <c:lvl>
                  <c:pt idx="2">
                    <c:v>1</c:v>
                  </c:pt>
                </c:lvl>
              </c:multiLvlStrCache>
            </c:multiLvlStrRef>
          </c:cat>
          <c:val>
            <c:numRef>
              <c:f>'1.OBLICZNIE DOCHODU '!$K$8:$K$25</c:f>
              <c:numCache>
                <c:ptCount val="15"/>
                <c:pt idx="2">
                  <c:v>11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2"/>
          <c:order val="2"/>
          <c:tx>
            <c:strRef>
              <c:f>'1.OBLICZNIE DOCHODU '!$L$4:$L$7</c:f>
              <c:strCache>
                <c:ptCount val="1"/>
                <c:pt idx="0">
                  <c:v>                                                                 Załącznik do zarządzenia nr 63 Rektora ZUT z dnia 5 października 2016 r. Inne dochody niepodlegające opodatkowaniu podatkiem dochodowym od osób fizycznych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'1.OBLICZNIE DOCHODU '!$A$8:$H$25</c:f>
              <c:multiLvlStrCache>
                <c:ptCount val="15"/>
                <c:lvl>
                  <c:pt idx="0">
                    <c:v>dochód netto </c:v>
                  </c:pt>
                  <c:pt idx="1">
                    <c:v>0</c:v>
                  </c:pt>
                  <c:pt idx="2">
                    <c:v>8</c:v>
                  </c:pt>
                  <c:pt idx="3">
                    <c:v>0.00</c:v>
                  </c:pt>
                  <c:pt idx="4">
                    <c:v>0.00</c:v>
                  </c:pt>
                  <c:pt idx="5">
                    <c:v>0.00</c:v>
                  </c:pt>
                  <c:pt idx="6">
                    <c:v>0.00</c:v>
                  </c:pt>
                  <c:pt idx="7">
                    <c:v>0.00</c:v>
                  </c:pt>
                  <c:pt idx="8">
                    <c:v>0.00</c:v>
                  </c:pt>
                  <c:pt idx="9">
                    <c:v>0.00</c:v>
                  </c:pt>
                  <c:pt idx="10">
                    <c:v>0.00</c:v>
                  </c:pt>
                  <c:pt idx="11">
                    <c:v>0.00</c:v>
                  </c:pt>
                  <c:pt idx="12">
                    <c:v>1975</c:v>
                  </c:pt>
                  <c:pt idx="13">
                    <c:v>*) dochód z działalności gospodarczej podlegającej opodatkowaniu na podstawie przepisów o zryczałtowanym podatku dochodowym, pomniejszony o składki na ubezp. społeczne, składki na ubezp. zdrowotne i zryczałtowany podatek dochodowy</c:v>
                  </c:pt>
                  <c:pt idx="14">
                    <c:v>**) dochód ogółem stanowi sumę z poz. 8, 10, 13, 14, przy czym kwoty z poz. 8, 10, 14 dzielone są dodatkowo na liczbę miesięcy w których dochód był osiągany</c:v>
                  </c:pt>
                </c:lvl>
                <c:lvl>
                  <c:pt idx="0">
                    <c:v>składki na ubezp. zdrowotne </c:v>
                  </c:pt>
                  <c:pt idx="2">
                    <c:v>7</c:v>
                  </c:pt>
                  <c:pt idx="3">
                    <c:v>0.00</c:v>
                  </c:pt>
                  <c:pt idx="4">
                    <c:v>0.00</c:v>
                  </c:pt>
                  <c:pt idx="5">
                    <c:v>0.00</c:v>
                  </c:pt>
                  <c:pt idx="6">
                    <c:v>0.00</c:v>
                  </c:pt>
                  <c:pt idx="7">
                    <c:v>0.00</c:v>
                  </c:pt>
                  <c:pt idx="8">
                    <c:v>0.00</c:v>
                  </c:pt>
                  <c:pt idx="9">
                    <c:v>0.00</c:v>
                  </c:pt>
                  <c:pt idx="10">
                    <c:v>0.00</c:v>
                  </c:pt>
                  <c:pt idx="11">
                    <c:v>SUMA:  </c:v>
                  </c:pt>
                  <c:pt idx="12">
                    <c:v>Wskaźnik przeciętnego dochodu z 1 ha przelicz. za 2015 r.</c:v>
                  </c:pt>
                </c:lvl>
                <c:lvl>
                  <c:pt idx="0">
                    <c:v>składki na ubezp. społeczne                     </c:v>
                  </c:pt>
                  <c:pt idx="2">
                    <c:v>6</c:v>
                  </c:pt>
                  <c:pt idx="3">
                    <c:v>0.00</c:v>
                  </c:pt>
                  <c:pt idx="4">
                    <c:v>0.00</c:v>
                  </c:pt>
                  <c:pt idx="5">
                    <c:v>0.00</c:v>
                  </c:pt>
                  <c:pt idx="6">
                    <c:v>0.00</c:v>
                  </c:pt>
                  <c:pt idx="7">
                    <c:v>0.00</c:v>
                  </c:pt>
                  <c:pt idx="8">
                    <c:v>0.00</c:v>
                  </c:pt>
                  <c:pt idx="9">
                    <c:v>0.00</c:v>
                  </c:pt>
                  <c:pt idx="10">
                    <c:v>0.00</c:v>
                  </c:pt>
                </c:lvl>
                <c:lvl>
                  <c:pt idx="0">
                    <c:v>należny podatek </c:v>
                  </c:pt>
                  <c:pt idx="2">
                    <c:v>5</c:v>
                  </c:pt>
                  <c:pt idx="3">
                    <c:v>0.00</c:v>
                  </c:pt>
                  <c:pt idx="4">
                    <c:v>0.00</c:v>
                  </c:pt>
                  <c:pt idx="5">
                    <c:v>0.00</c:v>
                  </c:pt>
                  <c:pt idx="6">
                    <c:v>0.00</c:v>
                  </c:pt>
                  <c:pt idx="7">
                    <c:v>0.00</c:v>
                  </c:pt>
                  <c:pt idx="8">
                    <c:v>0.00</c:v>
                  </c:pt>
                  <c:pt idx="9">
                    <c:v>0.00</c:v>
                  </c:pt>
                  <c:pt idx="10">
                    <c:v>0.00</c:v>
                  </c:pt>
                </c:lvl>
                <c:lvl>
                  <c:pt idx="0">
                    <c:v>dochód</c:v>
                  </c:pt>
                  <c:pt idx="2">
                    <c:v>4</c:v>
                  </c:pt>
                  <c:pt idx="3">
                    <c:v>0.00</c:v>
                  </c:pt>
                  <c:pt idx="4">
                    <c:v>0.00</c:v>
                  </c:pt>
                  <c:pt idx="5">
                    <c:v>0.00</c:v>
                  </c:pt>
                  <c:pt idx="6">
                    <c:v>0.00</c:v>
                  </c:pt>
                  <c:pt idx="7">
                    <c:v>0.00</c:v>
                  </c:pt>
                  <c:pt idx="8">
                    <c:v>0.00</c:v>
                  </c:pt>
                  <c:pt idx="9">
                    <c:v>0.00</c:v>
                  </c:pt>
                  <c:pt idx="10">
                    <c:v>0.00</c:v>
                  </c:pt>
                </c:lvl>
                <c:lvl>
                  <c:pt idx="2">
                    <c:v>3</c:v>
                  </c:pt>
                  <c:pt idx="3">
                    <c:v>wnioskodawca</c:v>
                  </c:pt>
                </c:lvl>
                <c:lvl>
                  <c:pt idx="2">
                    <c:v>2</c:v>
                  </c:pt>
                </c:lvl>
                <c:lvl>
                  <c:pt idx="2">
                    <c:v>1</c:v>
                  </c:pt>
                </c:lvl>
              </c:multiLvlStrCache>
            </c:multiLvlStrRef>
          </c:cat>
          <c:val>
            <c:numRef>
              <c:f>'1.OBLICZNIE DOCHODU '!$L$8:$L$25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12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'1.OBLICZNIE DOCHODU '!$M$4:$M$7</c:f>
              <c:strCache>
                <c:ptCount val="1"/>
                <c:pt idx="0">
                  <c:v>                                                                 Załącznik do zarządzenia nr 63 Rektora ZUT z dnia 5 października 2016 r. Inne dochody niepodlegające opodatkowaniu podatkiem dochodowym od osób fizycznych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'1.OBLICZNIE DOCHODU '!$A$8:$H$25</c:f>
              <c:multiLvlStrCache>
                <c:ptCount val="15"/>
                <c:lvl>
                  <c:pt idx="0">
                    <c:v>dochód netto </c:v>
                  </c:pt>
                  <c:pt idx="1">
                    <c:v>0</c:v>
                  </c:pt>
                  <c:pt idx="2">
                    <c:v>8</c:v>
                  </c:pt>
                  <c:pt idx="3">
                    <c:v>0.00</c:v>
                  </c:pt>
                  <c:pt idx="4">
                    <c:v>0.00</c:v>
                  </c:pt>
                  <c:pt idx="5">
                    <c:v>0.00</c:v>
                  </c:pt>
                  <c:pt idx="6">
                    <c:v>0.00</c:v>
                  </c:pt>
                  <c:pt idx="7">
                    <c:v>0.00</c:v>
                  </c:pt>
                  <c:pt idx="8">
                    <c:v>0.00</c:v>
                  </c:pt>
                  <c:pt idx="9">
                    <c:v>0.00</c:v>
                  </c:pt>
                  <c:pt idx="10">
                    <c:v>0.00</c:v>
                  </c:pt>
                  <c:pt idx="11">
                    <c:v>0.00</c:v>
                  </c:pt>
                  <c:pt idx="12">
                    <c:v>1975</c:v>
                  </c:pt>
                  <c:pt idx="13">
                    <c:v>*) dochód z działalności gospodarczej podlegającej opodatkowaniu na podstawie przepisów o zryczałtowanym podatku dochodowym, pomniejszony o składki na ubezp. społeczne, składki na ubezp. zdrowotne i zryczałtowany podatek dochodowy</c:v>
                  </c:pt>
                  <c:pt idx="14">
                    <c:v>**) dochód ogółem stanowi sumę z poz. 8, 10, 13, 14, przy czym kwoty z poz. 8, 10, 14 dzielone są dodatkowo na liczbę miesięcy w których dochód był osiągany</c:v>
                  </c:pt>
                </c:lvl>
                <c:lvl>
                  <c:pt idx="0">
                    <c:v>składki na ubezp. zdrowotne </c:v>
                  </c:pt>
                  <c:pt idx="2">
                    <c:v>7</c:v>
                  </c:pt>
                  <c:pt idx="3">
                    <c:v>0.00</c:v>
                  </c:pt>
                  <c:pt idx="4">
                    <c:v>0.00</c:v>
                  </c:pt>
                  <c:pt idx="5">
                    <c:v>0.00</c:v>
                  </c:pt>
                  <c:pt idx="6">
                    <c:v>0.00</c:v>
                  </c:pt>
                  <c:pt idx="7">
                    <c:v>0.00</c:v>
                  </c:pt>
                  <c:pt idx="8">
                    <c:v>0.00</c:v>
                  </c:pt>
                  <c:pt idx="9">
                    <c:v>0.00</c:v>
                  </c:pt>
                  <c:pt idx="10">
                    <c:v>0.00</c:v>
                  </c:pt>
                  <c:pt idx="11">
                    <c:v>SUMA:  </c:v>
                  </c:pt>
                  <c:pt idx="12">
                    <c:v>Wskaźnik przeciętnego dochodu z 1 ha przelicz. za 2015 r.</c:v>
                  </c:pt>
                </c:lvl>
                <c:lvl>
                  <c:pt idx="0">
                    <c:v>składki na ubezp. społeczne                     </c:v>
                  </c:pt>
                  <c:pt idx="2">
                    <c:v>6</c:v>
                  </c:pt>
                  <c:pt idx="3">
                    <c:v>0.00</c:v>
                  </c:pt>
                  <c:pt idx="4">
                    <c:v>0.00</c:v>
                  </c:pt>
                  <c:pt idx="5">
                    <c:v>0.00</c:v>
                  </c:pt>
                  <c:pt idx="6">
                    <c:v>0.00</c:v>
                  </c:pt>
                  <c:pt idx="7">
                    <c:v>0.00</c:v>
                  </c:pt>
                  <c:pt idx="8">
                    <c:v>0.00</c:v>
                  </c:pt>
                  <c:pt idx="9">
                    <c:v>0.00</c:v>
                  </c:pt>
                  <c:pt idx="10">
                    <c:v>0.00</c:v>
                  </c:pt>
                </c:lvl>
                <c:lvl>
                  <c:pt idx="0">
                    <c:v>należny podatek </c:v>
                  </c:pt>
                  <c:pt idx="2">
                    <c:v>5</c:v>
                  </c:pt>
                  <c:pt idx="3">
                    <c:v>0.00</c:v>
                  </c:pt>
                  <c:pt idx="4">
                    <c:v>0.00</c:v>
                  </c:pt>
                  <c:pt idx="5">
                    <c:v>0.00</c:v>
                  </c:pt>
                  <c:pt idx="6">
                    <c:v>0.00</c:v>
                  </c:pt>
                  <c:pt idx="7">
                    <c:v>0.00</c:v>
                  </c:pt>
                  <c:pt idx="8">
                    <c:v>0.00</c:v>
                  </c:pt>
                  <c:pt idx="9">
                    <c:v>0.00</c:v>
                  </c:pt>
                  <c:pt idx="10">
                    <c:v>0.00</c:v>
                  </c:pt>
                </c:lvl>
                <c:lvl>
                  <c:pt idx="0">
                    <c:v>dochód</c:v>
                  </c:pt>
                  <c:pt idx="2">
                    <c:v>4</c:v>
                  </c:pt>
                  <c:pt idx="3">
                    <c:v>0.00</c:v>
                  </c:pt>
                  <c:pt idx="4">
                    <c:v>0.00</c:v>
                  </c:pt>
                  <c:pt idx="5">
                    <c:v>0.00</c:v>
                  </c:pt>
                  <c:pt idx="6">
                    <c:v>0.00</c:v>
                  </c:pt>
                  <c:pt idx="7">
                    <c:v>0.00</c:v>
                  </c:pt>
                  <c:pt idx="8">
                    <c:v>0.00</c:v>
                  </c:pt>
                  <c:pt idx="9">
                    <c:v>0.00</c:v>
                  </c:pt>
                  <c:pt idx="10">
                    <c:v>0.00</c:v>
                  </c:pt>
                </c:lvl>
                <c:lvl>
                  <c:pt idx="2">
                    <c:v>3</c:v>
                  </c:pt>
                  <c:pt idx="3">
                    <c:v>wnioskodawca</c:v>
                  </c:pt>
                </c:lvl>
                <c:lvl>
                  <c:pt idx="2">
                    <c:v>2</c:v>
                  </c:pt>
                </c:lvl>
                <c:lvl>
                  <c:pt idx="2">
                    <c:v>1</c:v>
                  </c:pt>
                </c:lvl>
              </c:multiLvlStrCache>
            </c:multiLvlStrRef>
          </c:cat>
          <c:val>
            <c:numRef>
              <c:f>'1.OBLICZNIE DOCHODU '!$M$8:$M$25</c:f>
              <c:numCache>
                <c:ptCount val="15"/>
                <c:pt idx="1">
                  <c:v>0</c:v>
                </c:pt>
                <c:pt idx="2">
                  <c:v>13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'1.OBLICZNIE DOCHODU '!$N$4:$N$7</c:f>
              <c:strCache>
                <c:ptCount val="1"/>
                <c:pt idx="0">
                  <c:v>                                                                 Załącznik do zarządzenia nr 63 Rektora ZUT z dnia 5 października 2016 r.                                               str. 2 z 2 (załącznik nr 2) Inne dochody niepodlegające opodatkowaniu p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'1.OBLICZNIE DOCHODU '!$A$8:$H$25</c:f>
              <c:multiLvlStrCache>
                <c:ptCount val="15"/>
                <c:lvl>
                  <c:pt idx="0">
                    <c:v>dochód netto </c:v>
                  </c:pt>
                  <c:pt idx="1">
                    <c:v>0</c:v>
                  </c:pt>
                  <c:pt idx="2">
                    <c:v>8</c:v>
                  </c:pt>
                  <c:pt idx="3">
                    <c:v>0.00</c:v>
                  </c:pt>
                  <c:pt idx="4">
                    <c:v>0.00</c:v>
                  </c:pt>
                  <c:pt idx="5">
                    <c:v>0.00</c:v>
                  </c:pt>
                  <c:pt idx="6">
                    <c:v>0.00</c:v>
                  </c:pt>
                  <c:pt idx="7">
                    <c:v>0.00</c:v>
                  </c:pt>
                  <c:pt idx="8">
                    <c:v>0.00</c:v>
                  </c:pt>
                  <c:pt idx="9">
                    <c:v>0.00</c:v>
                  </c:pt>
                  <c:pt idx="10">
                    <c:v>0.00</c:v>
                  </c:pt>
                  <c:pt idx="11">
                    <c:v>0.00</c:v>
                  </c:pt>
                  <c:pt idx="12">
                    <c:v>1975</c:v>
                  </c:pt>
                  <c:pt idx="13">
                    <c:v>*) dochód z działalności gospodarczej podlegającej opodatkowaniu na podstawie przepisów o zryczałtowanym podatku dochodowym, pomniejszony o składki na ubezp. społeczne, składki na ubezp. zdrowotne i zryczałtowany podatek dochodowy</c:v>
                  </c:pt>
                  <c:pt idx="14">
                    <c:v>**) dochód ogółem stanowi sumę z poz. 8, 10, 13, 14, przy czym kwoty z poz. 8, 10, 14 dzielone są dodatkowo na liczbę miesięcy w których dochód był osiągany</c:v>
                  </c:pt>
                </c:lvl>
                <c:lvl>
                  <c:pt idx="0">
                    <c:v>składki na ubezp. zdrowotne </c:v>
                  </c:pt>
                  <c:pt idx="2">
                    <c:v>7</c:v>
                  </c:pt>
                  <c:pt idx="3">
                    <c:v>0.00</c:v>
                  </c:pt>
                  <c:pt idx="4">
                    <c:v>0.00</c:v>
                  </c:pt>
                  <c:pt idx="5">
                    <c:v>0.00</c:v>
                  </c:pt>
                  <c:pt idx="6">
                    <c:v>0.00</c:v>
                  </c:pt>
                  <c:pt idx="7">
                    <c:v>0.00</c:v>
                  </c:pt>
                  <c:pt idx="8">
                    <c:v>0.00</c:v>
                  </c:pt>
                  <c:pt idx="9">
                    <c:v>0.00</c:v>
                  </c:pt>
                  <c:pt idx="10">
                    <c:v>0.00</c:v>
                  </c:pt>
                  <c:pt idx="11">
                    <c:v>SUMA:  </c:v>
                  </c:pt>
                  <c:pt idx="12">
                    <c:v>Wskaźnik przeciętnego dochodu z 1 ha przelicz. za 2015 r.</c:v>
                  </c:pt>
                </c:lvl>
                <c:lvl>
                  <c:pt idx="0">
                    <c:v>składki na ubezp. społeczne                     </c:v>
                  </c:pt>
                  <c:pt idx="2">
                    <c:v>6</c:v>
                  </c:pt>
                  <c:pt idx="3">
                    <c:v>0.00</c:v>
                  </c:pt>
                  <c:pt idx="4">
                    <c:v>0.00</c:v>
                  </c:pt>
                  <c:pt idx="5">
                    <c:v>0.00</c:v>
                  </c:pt>
                  <c:pt idx="6">
                    <c:v>0.00</c:v>
                  </c:pt>
                  <c:pt idx="7">
                    <c:v>0.00</c:v>
                  </c:pt>
                  <c:pt idx="8">
                    <c:v>0.00</c:v>
                  </c:pt>
                  <c:pt idx="9">
                    <c:v>0.00</c:v>
                  </c:pt>
                  <c:pt idx="10">
                    <c:v>0.00</c:v>
                  </c:pt>
                </c:lvl>
                <c:lvl>
                  <c:pt idx="0">
                    <c:v>należny podatek </c:v>
                  </c:pt>
                  <c:pt idx="2">
                    <c:v>5</c:v>
                  </c:pt>
                  <c:pt idx="3">
                    <c:v>0.00</c:v>
                  </c:pt>
                  <c:pt idx="4">
                    <c:v>0.00</c:v>
                  </c:pt>
                  <c:pt idx="5">
                    <c:v>0.00</c:v>
                  </c:pt>
                  <c:pt idx="6">
                    <c:v>0.00</c:v>
                  </c:pt>
                  <c:pt idx="7">
                    <c:v>0.00</c:v>
                  </c:pt>
                  <c:pt idx="8">
                    <c:v>0.00</c:v>
                  </c:pt>
                  <c:pt idx="9">
                    <c:v>0.00</c:v>
                  </c:pt>
                  <c:pt idx="10">
                    <c:v>0.00</c:v>
                  </c:pt>
                </c:lvl>
                <c:lvl>
                  <c:pt idx="0">
                    <c:v>dochód</c:v>
                  </c:pt>
                  <c:pt idx="2">
                    <c:v>4</c:v>
                  </c:pt>
                  <c:pt idx="3">
                    <c:v>0.00</c:v>
                  </c:pt>
                  <c:pt idx="4">
                    <c:v>0.00</c:v>
                  </c:pt>
                  <c:pt idx="5">
                    <c:v>0.00</c:v>
                  </c:pt>
                  <c:pt idx="6">
                    <c:v>0.00</c:v>
                  </c:pt>
                  <c:pt idx="7">
                    <c:v>0.00</c:v>
                  </c:pt>
                  <c:pt idx="8">
                    <c:v>0.00</c:v>
                  </c:pt>
                  <c:pt idx="9">
                    <c:v>0.00</c:v>
                  </c:pt>
                  <c:pt idx="10">
                    <c:v>0.00</c:v>
                  </c:pt>
                </c:lvl>
                <c:lvl>
                  <c:pt idx="2">
                    <c:v>3</c:v>
                  </c:pt>
                  <c:pt idx="3">
                    <c:v>wnioskodawca</c:v>
                  </c:pt>
                </c:lvl>
                <c:lvl>
                  <c:pt idx="2">
                    <c:v>2</c:v>
                  </c:pt>
                </c:lvl>
                <c:lvl>
                  <c:pt idx="2">
                    <c:v>1</c:v>
                  </c:pt>
                </c:lvl>
              </c:multiLvlStrCache>
            </c:multiLvlStrRef>
          </c:cat>
          <c:val>
            <c:numRef>
              <c:f>'1.OBLICZNIE DOCHODU '!$N$8:$N$25</c:f>
              <c:numCache>
                <c:ptCount val="15"/>
                <c:pt idx="0">
                  <c:v>0</c:v>
                </c:pt>
                <c:pt idx="2">
                  <c:v>14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'1.OBLICZNIE DOCHODU '!$P$4:$P$7</c:f>
              <c:strCache>
                <c:ptCount val="1"/>
                <c:pt idx="0">
                  <c:v>                                                                 Załącznik do zarządzenia nr 63 Rektora ZUT z dnia 5 października 2016 r.                                               str. 2 z 2 (załącznik nr 2) Dochód ogółem (kolumna 8+10+13+14)**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'1.OBLICZNIE DOCHODU '!$A$8:$H$25</c:f>
              <c:multiLvlStrCache>
                <c:ptCount val="15"/>
                <c:lvl>
                  <c:pt idx="0">
                    <c:v>dochód netto </c:v>
                  </c:pt>
                  <c:pt idx="1">
                    <c:v>0</c:v>
                  </c:pt>
                  <c:pt idx="2">
                    <c:v>8</c:v>
                  </c:pt>
                  <c:pt idx="3">
                    <c:v>0.00</c:v>
                  </c:pt>
                  <c:pt idx="4">
                    <c:v>0.00</c:v>
                  </c:pt>
                  <c:pt idx="5">
                    <c:v>0.00</c:v>
                  </c:pt>
                  <c:pt idx="6">
                    <c:v>0.00</c:v>
                  </c:pt>
                  <c:pt idx="7">
                    <c:v>0.00</c:v>
                  </c:pt>
                  <c:pt idx="8">
                    <c:v>0.00</c:v>
                  </c:pt>
                  <c:pt idx="9">
                    <c:v>0.00</c:v>
                  </c:pt>
                  <c:pt idx="10">
                    <c:v>0.00</c:v>
                  </c:pt>
                  <c:pt idx="11">
                    <c:v>0.00</c:v>
                  </c:pt>
                  <c:pt idx="12">
                    <c:v>1975</c:v>
                  </c:pt>
                  <c:pt idx="13">
                    <c:v>*) dochód z działalności gospodarczej podlegającej opodatkowaniu na podstawie przepisów o zryczałtowanym podatku dochodowym, pomniejszony o składki na ubezp. społeczne, składki na ubezp. zdrowotne i zryczałtowany podatek dochodowy</c:v>
                  </c:pt>
                  <c:pt idx="14">
                    <c:v>**) dochód ogółem stanowi sumę z poz. 8, 10, 13, 14, przy czym kwoty z poz. 8, 10, 14 dzielone są dodatkowo na liczbę miesięcy w których dochód był osiągany</c:v>
                  </c:pt>
                </c:lvl>
                <c:lvl>
                  <c:pt idx="0">
                    <c:v>składki na ubezp. zdrowotne </c:v>
                  </c:pt>
                  <c:pt idx="2">
                    <c:v>7</c:v>
                  </c:pt>
                  <c:pt idx="3">
                    <c:v>0.00</c:v>
                  </c:pt>
                  <c:pt idx="4">
                    <c:v>0.00</c:v>
                  </c:pt>
                  <c:pt idx="5">
                    <c:v>0.00</c:v>
                  </c:pt>
                  <c:pt idx="6">
                    <c:v>0.00</c:v>
                  </c:pt>
                  <c:pt idx="7">
                    <c:v>0.00</c:v>
                  </c:pt>
                  <c:pt idx="8">
                    <c:v>0.00</c:v>
                  </c:pt>
                  <c:pt idx="9">
                    <c:v>0.00</c:v>
                  </c:pt>
                  <c:pt idx="10">
                    <c:v>0.00</c:v>
                  </c:pt>
                  <c:pt idx="11">
                    <c:v>SUMA:  </c:v>
                  </c:pt>
                  <c:pt idx="12">
                    <c:v>Wskaźnik przeciętnego dochodu z 1 ha przelicz. za 2015 r.</c:v>
                  </c:pt>
                </c:lvl>
                <c:lvl>
                  <c:pt idx="0">
                    <c:v>składki na ubezp. społeczne                     </c:v>
                  </c:pt>
                  <c:pt idx="2">
                    <c:v>6</c:v>
                  </c:pt>
                  <c:pt idx="3">
                    <c:v>0.00</c:v>
                  </c:pt>
                  <c:pt idx="4">
                    <c:v>0.00</c:v>
                  </c:pt>
                  <c:pt idx="5">
                    <c:v>0.00</c:v>
                  </c:pt>
                  <c:pt idx="6">
                    <c:v>0.00</c:v>
                  </c:pt>
                  <c:pt idx="7">
                    <c:v>0.00</c:v>
                  </c:pt>
                  <c:pt idx="8">
                    <c:v>0.00</c:v>
                  </c:pt>
                  <c:pt idx="9">
                    <c:v>0.00</c:v>
                  </c:pt>
                  <c:pt idx="10">
                    <c:v>0.00</c:v>
                  </c:pt>
                </c:lvl>
                <c:lvl>
                  <c:pt idx="0">
                    <c:v>należny podatek </c:v>
                  </c:pt>
                  <c:pt idx="2">
                    <c:v>5</c:v>
                  </c:pt>
                  <c:pt idx="3">
                    <c:v>0.00</c:v>
                  </c:pt>
                  <c:pt idx="4">
                    <c:v>0.00</c:v>
                  </c:pt>
                  <c:pt idx="5">
                    <c:v>0.00</c:v>
                  </c:pt>
                  <c:pt idx="6">
                    <c:v>0.00</c:v>
                  </c:pt>
                  <c:pt idx="7">
                    <c:v>0.00</c:v>
                  </c:pt>
                  <c:pt idx="8">
                    <c:v>0.00</c:v>
                  </c:pt>
                  <c:pt idx="9">
                    <c:v>0.00</c:v>
                  </c:pt>
                  <c:pt idx="10">
                    <c:v>0.00</c:v>
                  </c:pt>
                </c:lvl>
                <c:lvl>
                  <c:pt idx="0">
                    <c:v>dochód</c:v>
                  </c:pt>
                  <c:pt idx="2">
                    <c:v>4</c:v>
                  </c:pt>
                  <c:pt idx="3">
                    <c:v>0.00</c:v>
                  </c:pt>
                  <c:pt idx="4">
                    <c:v>0.00</c:v>
                  </c:pt>
                  <c:pt idx="5">
                    <c:v>0.00</c:v>
                  </c:pt>
                  <c:pt idx="6">
                    <c:v>0.00</c:v>
                  </c:pt>
                  <c:pt idx="7">
                    <c:v>0.00</c:v>
                  </c:pt>
                  <c:pt idx="8">
                    <c:v>0.00</c:v>
                  </c:pt>
                  <c:pt idx="9">
                    <c:v>0.00</c:v>
                  </c:pt>
                  <c:pt idx="10">
                    <c:v>0.00</c:v>
                  </c:pt>
                </c:lvl>
                <c:lvl>
                  <c:pt idx="2">
                    <c:v>3</c:v>
                  </c:pt>
                  <c:pt idx="3">
                    <c:v>wnioskodawca</c:v>
                  </c:pt>
                </c:lvl>
                <c:lvl>
                  <c:pt idx="2">
                    <c:v>2</c:v>
                  </c:pt>
                </c:lvl>
                <c:lvl>
                  <c:pt idx="2">
                    <c:v>1</c:v>
                  </c:pt>
                </c:lvl>
              </c:multiLvlStrCache>
            </c:multiLvlStrRef>
          </c:cat>
          <c:val>
            <c:numRef>
              <c:f>'1.OBLICZNIE DOCHODU '!$P$8:$P$25</c:f>
              <c:numCache>
                <c:ptCount val="15"/>
                <c:pt idx="2">
                  <c:v>16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24115"/>
        <c:axId val="2017036"/>
      </c:barChart>
      <c:catAx>
        <c:axId val="224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7036"/>
        <c:crosses val="autoZero"/>
        <c:auto val="1"/>
        <c:lblOffset val="100"/>
        <c:tickLblSkip val="1"/>
        <c:noMultiLvlLbl val="0"/>
      </c:catAx>
      <c:valAx>
        <c:axId val="20170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1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575"/>
          <c:y val="0.157"/>
          <c:w val="0.325"/>
          <c:h val="0.68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Chart 1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tabSelected="1" view="pageLayout" zoomScale="150" zoomScalePageLayoutView="150" workbookViewId="0" topLeftCell="A4">
      <selection activeCell="B28" sqref="B28:C28"/>
    </sheetView>
  </sheetViews>
  <sheetFormatPr defaultColWidth="9.140625" defaultRowHeight="12.75"/>
  <cols>
    <col min="1" max="1" width="15.28125" style="10" customWidth="1"/>
    <col min="2" max="2" width="12.8515625" style="10" customWidth="1"/>
    <col min="3" max="3" width="6.7109375" style="10" customWidth="1"/>
    <col min="4" max="4" width="7.421875" style="10" customWidth="1"/>
    <col min="5" max="5" width="6.8515625" style="10" customWidth="1"/>
    <col min="6" max="7" width="7.140625" style="10" customWidth="1"/>
    <col min="8" max="8" width="8.140625" style="10" customWidth="1"/>
    <col min="9" max="9" width="6.57421875" style="10" customWidth="1"/>
    <col min="10" max="10" width="7.7109375" style="10" customWidth="1"/>
    <col min="11" max="11" width="7.00390625" style="10" customWidth="1"/>
    <col min="12" max="12" width="6.00390625" style="10" customWidth="1"/>
    <col min="13" max="13" width="7.8515625" style="10" customWidth="1"/>
    <col min="14" max="15" width="8.57421875" style="10" customWidth="1"/>
    <col min="16" max="16" width="15.00390625" style="10" customWidth="1"/>
    <col min="17" max="16384" width="9.140625" style="10" customWidth="1"/>
  </cols>
  <sheetData>
    <row r="1" spans="1:22" ht="0.75" customHeight="1" hidden="1">
      <c r="A1" s="7"/>
      <c r="B1" s="7"/>
      <c r="C1" s="7"/>
      <c r="D1" s="7"/>
      <c r="E1" s="7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9"/>
      <c r="R1" s="9"/>
      <c r="S1" s="9"/>
      <c r="T1" s="9"/>
      <c r="U1" s="9"/>
      <c r="V1" s="9"/>
    </row>
    <row r="2" spans="1:16" ht="17.25" customHeight="1" hidden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.5" customHeight="1" hidden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2" customHeight="1">
      <c r="A4" s="11"/>
      <c r="B4" s="11"/>
      <c r="C4" s="11"/>
      <c r="D4" s="11"/>
      <c r="E4" s="11"/>
      <c r="F4" s="12"/>
      <c r="G4" s="12"/>
      <c r="H4" s="12"/>
      <c r="I4" s="100" t="s">
        <v>43</v>
      </c>
      <c r="J4" s="100"/>
      <c r="K4" s="100"/>
      <c r="L4" s="100"/>
      <c r="M4" s="100"/>
      <c r="N4" s="100"/>
      <c r="O4" s="100"/>
      <c r="P4" s="100"/>
    </row>
    <row r="5" spans="1:16" ht="10.5" customHeight="1">
      <c r="A5" s="11"/>
      <c r="B5" s="11"/>
      <c r="C5" s="11"/>
      <c r="D5" s="11"/>
      <c r="E5" s="11"/>
      <c r="F5" s="12"/>
      <c r="G5" s="12"/>
      <c r="H5" s="12"/>
      <c r="I5" s="12"/>
      <c r="J5" s="12"/>
      <c r="K5" s="12"/>
      <c r="L5" s="12"/>
      <c r="M5" s="12"/>
      <c r="N5" s="100" t="s">
        <v>44</v>
      </c>
      <c r="O5" s="100"/>
      <c r="P5" s="100"/>
    </row>
    <row r="6" spans="1:16" ht="18.75" customHeight="1">
      <c r="A6" s="98" t="s">
        <v>5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</row>
    <row r="7" spans="1:16" ht="69.75" customHeight="1">
      <c r="A7" s="90" t="s">
        <v>30</v>
      </c>
      <c r="B7" s="90" t="s">
        <v>0</v>
      </c>
      <c r="C7" s="90" t="s">
        <v>2</v>
      </c>
      <c r="D7" s="97" t="s">
        <v>42</v>
      </c>
      <c r="E7" s="97"/>
      <c r="F7" s="97"/>
      <c r="G7" s="97"/>
      <c r="H7" s="97"/>
      <c r="I7" s="97"/>
      <c r="J7" s="69" t="s">
        <v>10</v>
      </c>
      <c r="K7" s="72" t="s">
        <v>32</v>
      </c>
      <c r="L7" s="97" t="s">
        <v>8</v>
      </c>
      <c r="M7" s="97"/>
      <c r="N7" s="97"/>
      <c r="O7" s="72" t="s">
        <v>32</v>
      </c>
      <c r="P7" s="90" t="s">
        <v>34</v>
      </c>
    </row>
    <row r="8" spans="1:16" ht="27" customHeight="1">
      <c r="A8" s="91"/>
      <c r="B8" s="91"/>
      <c r="C8" s="91"/>
      <c r="D8" s="72" t="s">
        <v>17</v>
      </c>
      <c r="E8" s="72" t="s">
        <v>1</v>
      </c>
      <c r="F8" s="72" t="s">
        <v>6</v>
      </c>
      <c r="G8" s="72" t="s">
        <v>7</v>
      </c>
      <c r="H8" s="72" t="s">
        <v>4</v>
      </c>
      <c r="I8" s="93" t="s">
        <v>31</v>
      </c>
      <c r="J8" s="70"/>
      <c r="K8" s="73"/>
      <c r="L8" s="78" t="s">
        <v>11</v>
      </c>
      <c r="M8" s="78"/>
      <c r="N8" s="72" t="s">
        <v>9</v>
      </c>
      <c r="O8" s="73"/>
      <c r="P8" s="95"/>
    </row>
    <row r="9" spans="1:16" ht="66" customHeight="1">
      <c r="A9" s="92"/>
      <c r="B9" s="92"/>
      <c r="C9" s="92"/>
      <c r="D9" s="74"/>
      <c r="E9" s="99"/>
      <c r="F9" s="99"/>
      <c r="G9" s="74"/>
      <c r="H9" s="74"/>
      <c r="I9" s="94"/>
      <c r="J9" s="71"/>
      <c r="K9" s="74"/>
      <c r="L9" s="44" t="s">
        <v>29</v>
      </c>
      <c r="M9" s="43" t="s">
        <v>12</v>
      </c>
      <c r="N9" s="74"/>
      <c r="O9" s="74"/>
      <c r="P9" s="96"/>
    </row>
    <row r="10" spans="1:16" s="13" customFormat="1" ht="15.75" customHeight="1">
      <c r="A10" s="34">
        <v>1</v>
      </c>
      <c r="B10" s="34">
        <v>2</v>
      </c>
      <c r="C10" s="34">
        <v>3</v>
      </c>
      <c r="D10" s="34">
        <v>4</v>
      </c>
      <c r="E10" s="34">
        <v>5</v>
      </c>
      <c r="F10" s="34">
        <v>6</v>
      </c>
      <c r="G10" s="34">
        <v>7</v>
      </c>
      <c r="H10" s="34">
        <v>8</v>
      </c>
      <c r="I10" s="34">
        <v>9</v>
      </c>
      <c r="J10" s="34">
        <v>10</v>
      </c>
      <c r="K10" s="34">
        <v>11</v>
      </c>
      <c r="L10" s="34">
        <v>12</v>
      </c>
      <c r="M10" s="34">
        <v>13</v>
      </c>
      <c r="N10" s="34">
        <v>14</v>
      </c>
      <c r="O10" s="34">
        <v>15</v>
      </c>
      <c r="P10" s="34">
        <v>16</v>
      </c>
    </row>
    <row r="11" spans="1:16" ht="15">
      <c r="A11" s="6"/>
      <c r="B11" s="34" t="s">
        <v>16</v>
      </c>
      <c r="C11" s="4"/>
      <c r="D11" s="39">
        <v>0</v>
      </c>
      <c r="E11" s="39">
        <v>0</v>
      </c>
      <c r="F11" s="39">
        <v>0</v>
      </c>
      <c r="G11" s="40">
        <v>0</v>
      </c>
      <c r="H11" s="41">
        <f>IF(SUM(D11-E11-F11-G11)&lt;0,0,SUM(D11-E11-F11-G11))</f>
        <v>0</v>
      </c>
      <c r="I11" s="52">
        <v>1</v>
      </c>
      <c r="J11" s="40">
        <v>0</v>
      </c>
      <c r="K11" s="50">
        <v>1</v>
      </c>
      <c r="L11" s="39">
        <v>0</v>
      </c>
      <c r="M11" s="41">
        <f aca="true" t="shared" si="0" ref="M11:M18">(L11*$F$23)/12</f>
        <v>0</v>
      </c>
      <c r="N11" s="42">
        <v>0</v>
      </c>
      <c r="O11" s="50">
        <v>1</v>
      </c>
      <c r="P11" s="41">
        <f>H11/I11+J11/K11+M11+N11/O11</f>
        <v>0</v>
      </c>
    </row>
    <row r="12" spans="1:16" ht="15">
      <c r="A12" s="6"/>
      <c r="B12" s="4"/>
      <c r="C12" s="4"/>
      <c r="D12" s="39">
        <v>0</v>
      </c>
      <c r="E12" s="39">
        <v>0</v>
      </c>
      <c r="F12" s="39">
        <v>0</v>
      </c>
      <c r="G12" s="40">
        <v>0</v>
      </c>
      <c r="H12" s="41">
        <f aca="true" t="shared" si="1" ref="H12:H18">IF(SUM(D12-E12-F12-G12)&lt;0,0,SUM(D12-E12-F12-G12))</f>
        <v>0</v>
      </c>
      <c r="I12" s="52">
        <v>1</v>
      </c>
      <c r="J12" s="40">
        <v>0</v>
      </c>
      <c r="K12" s="50">
        <v>1</v>
      </c>
      <c r="L12" s="39">
        <v>0</v>
      </c>
      <c r="M12" s="41">
        <f t="shared" si="0"/>
        <v>0</v>
      </c>
      <c r="N12" s="42">
        <v>0</v>
      </c>
      <c r="O12" s="50">
        <v>1</v>
      </c>
      <c r="P12" s="41">
        <f aca="true" t="shared" si="2" ref="P12:P18">H12/I12+J12/K12+M12+N12/O12</f>
        <v>0</v>
      </c>
    </row>
    <row r="13" spans="1:16" ht="15">
      <c r="A13" s="6"/>
      <c r="B13" s="4"/>
      <c r="C13" s="4"/>
      <c r="D13" s="39">
        <v>0</v>
      </c>
      <c r="E13" s="39">
        <v>0</v>
      </c>
      <c r="F13" s="39">
        <v>0</v>
      </c>
      <c r="G13" s="40">
        <v>0</v>
      </c>
      <c r="H13" s="41">
        <f t="shared" si="1"/>
        <v>0</v>
      </c>
      <c r="I13" s="52">
        <v>1</v>
      </c>
      <c r="J13" s="40">
        <v>0</v>
      </c>
      <c r="K13" s="50">
        <v>1</v>
      </c>
      <c r="L13" s="39">
        <v>0</v>
      </c>
      <c r="M13" s="41">
        <f t="shared" si="0"/>
        <v>0</v>
      </c>
      <c r="N13" s="42">
        <v>0</v>
      </c>
      <c r="O13" s="50">
        <v>1</v>
      </c>
      <c r="P13" s="41">
        <f t="shared" si="2"/>
        <v>0</v>
      </c>
    </row>
    <row r="14" spans="1:16" ht="15">
      <c r="A14" s="6"/>
      <c r="B14" s="4"/>
      <c r="C14" s="4"/>
      <c r="D14" s="39">
        <v>0</v>
      </c>
      <c r="E14" s="39">
        <v>0</v>
      </c>
      <c r="F14" s="39">
        <v>0</v>
      </c>
      <c r="G14" s="40">
        <v>0</v>
      </c>
      <c r="H14" s="41">
        <f t="shared" si="1"/>
        <v>0</v>
      </c>
      <c r="I14" s="52">
        <v>1</v>
      </c>
      <c r="J14" s="40">
        <v>0</v>
      </c>
      <c r="K14" s="50">
        <v>1</v>
      </c>
      <c r="L14" s="39">
        <v>0</v>
      </c>
      <c r="M14" s="41">
        <f t="shared" si="0"/>
        <v>0</v>
      </c>
      <c r="N14" s="42">
        <v>0</v>
      </c>
      <c r="O14" s="50">
        <v>1</v>
      </c>
      <c r="P14" s="41">
        <f t="shared" si="2"/>
        <v>0</v>
      </c>
    </row>
    <row r="15" spans="1:16" ht="15">
      <c r="A15" s="6"/>
      <c r="B15" s="4"/>
      <c r="C15" s="4"/>
      <c r="D15" s="39">
        <v>0</v>
      </c>
      <c r="E15" s="39">
        <v>0</v>
      </c>
      <c r="F15" s="39">
        <v>0</v>
      </c>
      <c r="G15" s="40">
        <v>0</v>
      </c>
      <c r="H15" s="41">
        <f t="shared" si="1"/>
        <v>0</v>
      </c>
      <c r="I15" s="52">
        <v>1</v>
      </c>
      <c r="J15" s="40">
        <v>0</v>
      </c>
      <c r="K15" s="50">
        <v>1</v>
      </c>
      <c r="L15" s="39">
        <v>0</v>
      </c>
      <c r="M15" s="41">
        <f t="shared" si="0"/>
        <v>0</v>
      </c>
      <c r="N15" s="42">
        <v>0</v>
      </c>
      <c r="O15" s="50">
        <v>1</v>
      </c>
      <c r="P15" s="41">
        <f t="shared" si="2"/>
        <v>0</v>
      </c>
    </row>
    <row r="16" spans="1:16" ht="15">
      <c r="A16" s="6"/>
      <c r="B16" s="4"/>
      <c r="C16" s="4"/>
      <c r="D16" s="39">
        <v>0</v>
      </c>
      <c r="E16" s="39">
        <v>0</v>
      </c>
      <c r="F16" s="39">
        <v>0</v>
      </c>
      <c r="G16" s="40">
        <v>0</v>
      </c>
      <c r="H16" s="41">
        <f t="shared" si="1"/>
        <v>0</v>
      </c>
      <c r="I16" s="52">
        <v>1</v>
      </c>
      <c r="J16" s="40">
        <v>0</v>
      </c>
      <c r="K16" s="50">
        <v>1</v>
      </c>
      <c r="L16" s="39">
        <v>0</v>
      </c>
      <c r="M16" s="41">
        <f t="shared" si="0"/>
        <v>0</v>
      </c>
      <c r="N16" s="42">
        <v>0</v>
      </c>
      <c r="O16" s="50">
        <v>1</v>
      </c>
      <c r="P16" s="41">
        <f t="shared" si="2"/>
        <v>0</v>
      </c>
    </row>
    <row r="17" spans="1:16" ht="15">
      <c r="A17" s="6"/>
      <c r="B17" s="4"/>
      <c r="C17" s="4"/>
      <c r="D17" s="39">
        <v>0</v>
      </c>
      <c r="E17" s="39">
        <v>0</v>
      </c>
      <c r="F17" s="39">
        <v>0</v>
      </c>
      <c r="G17" s="40">
        <v>0</v>
      </c>
      <c r="H17" s="41">
        <f t="shared" si="1"/>
        <v>0</v>
      </c>
      <c r="I17" s="52">
        <v>1</v>
      </c>
      <c r="J17" s="40">
        <v>0</v>
      </c>
      <c r="K17" s="50">
        <v>1</v>
      </c>
      <c r="L17" s="39">
        <v>0</v>
      </c>
      <c r="M17" s="41">
        <f t="shared" si="0"/>
        <v>0</v>
      </c>
      <c r="N17" s="42">
        <v>0</v>
      </c>
      <c r="O17" s="50">
        <v>1</v>
      </c>
      <c r="P17" s="41">
        <f t="shared" si="2"/>
        <v>0</v>
      </c>
    </row>
    <row r="18" spans="1:16" ht="15">
      <c r="A18" s="6"/>
      <c r="B18" s="4"/>
      <c r="C18" s="4"/>
      <c r="D18" s="39">
        <v>0</v>
      </c>
      <c r="E18" s="39">
        <v>0</v>
      </c>
      <c r="F18" s="39">
        <v>0</v>
      </c>
      <c r="G18" s="40">
        <v>0</v>
      </c>
      <c r="H18" s="41">
        <f t="shared" si="1"/>
        <v>0</v>
      </c>
      <c r="I18" s="52">
        <v>1</v>
      </c>
      <c r="J18" s="40">
        <v>0</v>
      </c>
      <c r="K18" s="50">
        <v>1</v>
      </c>
      <c r="L18" s="39">
        <v>0</v>
      </c>
      <c r="M18" s="41">
        <f t="shared" si="0"/>
        <v>0</v>
      </c>
      <c r="N18" s="42">
        <v>0</v>
      </c>
      <c r="O18" s="50">
        <v>1</v>
      </c>
      <c r="P18" s="41">
        <f t="shared" si="2"/>
        <v>0</v>
      </c>
    </row>
    <row r="19" spans="1:16" ht="15.75" hidden="1" thickBot="1">
      <c r="A19" s="14"/>
      <c r="B19" s="15"/>
      <c r="C19" s="15"/>
      <c r="D19" s="16"/>
      <c r="E19" s="17"/>
      <c r="F19" s="17"/>
      <c r="G19" s="17">
        <f>0.09*(D19-F19)</f>
        <v>0</v>
      </c>
      <c r="H19" s="40">
        <f>D19-E19-F19-G19</f>
        <v>0</v>
      </c>
      <c r="I19" s="1" t="e">
        <f>(#REF!-E19-F19-G19)</f>
        <v>#REF!</v>
      </c>
      <c r="J19" s="5">
        <v>0</v>
      </c>
      <c r="K19" s="18"/>
      <c r="L19" s="35"/>
      <c r="M19" s="19" t="e">
        <f>K19-(#REF!+L19)</f>
        <v>#REF!</v>
      </c>
      <c r="N19" s="20"/>
      <c r="O19" s="37"/>
      <c r="P19" s="21" t="e">
        <f>I19+K19+L19+M19</f>
        <v>#REF!</v>
      </c>
    </row>
    <row r="20" spans="1:16" ht="3" customHeight="1" hidden="1">
      <c r="A20" s="2"/>
      <c r="B20" s="2"/>
      <c r="C20" s="2"/>
      <c r="D20" s="2"/>
      <c r="E20" s="2"/>
      <c r="F20" s="2"/>
      <c r="G20" s="2"/>
      <c r="H20" s="40">
        <f>D20-E20-F20-G20</f>
        <v>0</v>
      </c>
      <c r="I20" s="2"/>
      <c r="J20" s="45">
        <v>0</v>
      </c>
      <c r="K20" s="22"/>
      <c r="L20" s="36"/>
      <c r="M20" s="23"/>
      <c r="N20" s="24"/>
      <c r="O20" s="7"/>
      <c r="P20" s="25"/>
    </row>
    <row r="21" spans="1:16" ht="15.75" customHeight="1" thickBot="1">
      <c r="A21" s="104" t="s">
        <v>3</v>
      </c>
      <c r="B21" s="104"/>
      <c r="C21" s="104"/>
      <c r="D21" s="104"/>
      <c r="E21" s="104"/>
      <c r="F21" s="104"/>
      <c r="G21" s="105"/>
      <c r="H21" s="47">
        <f>SUM(H11:H18)</f>
        <v>0</v>
      </c>
      <c r="I21" s="48"/>
      <c r="J21" s="38">
        <f>SUM(J11:J18)</f>
        <v>0</v>
      </c>
      <c r="K21" s="48"/>
      <c r="L21" s="49">
        <f>SUM(L11:L18)</f>
        <v>0</v>
      </c>
      <c r="M21" s="48">
        <f>SUM(M11:M18)</f>
        <v>0</v>
      </c>
      <c r="N21" s="48">
        <f>SUM(N11:N18)</f>
        <v>0</v>
      </c>
      <c r="O21" s="48"/>
      <c r="P21" s="48">
        <f>SUM(P11:P18)</f>
        <v>0</v>
      </c>
    </row>
    <row r="22" spans="1:16" ht="16.5" customHeight="1" hidden="1" thickBot="1" thickTop="1">
      <c r="A22" s="106"/>
      <c r="B22" s="106"/>
      <c r="C22" s="106"/>
      <c r="D22" s="106"/>
      <c r="E22" s="106"/>
      <c r="F22" s="106"/>
      <c r="G22" s="106"/>
      <c r="H22" s="26"/>
      <c r="I22" s="3"/>
      <c r="J22" s="46">
        <v>0</v>
      </c>
      <c r="K22" s="3"/>
      <c r="L22" s="3"/>
      <c r="M22" s="3"/>
      <c r="N22" s="3"/>
      <c r="O22" s="3"/>
      <c r="P22" s="3"/>
    </row>
    <row r="23" spans="1:16" ht="12.75" customHeight="1" thickBot="1">
      <c r="A23" s="88" t="s">
        <v>38</v>
      </c>
      <c r="B23" s="88"/>
      <c r="C23" s="88"/>
      <c r="D23" s="88"/>
      <c r="E23" s="88"/>
      <c r="F23" s="27">
        <v>1975</v>
      </c>
      <c r="G23" s="26"/>
      <c r="H23" s="26"/>
      <c r="I23" s="3"/>
      <c r="J23" s="3"/>
      <c r="K23" s="3"/>
      <c r="L23" s="3"/>
      <c r="M23" s="3"/>
      <c r="N23" s="3"/>
      <c r="O23" s="3"/>
      <c r="P23" s="3"/>
    </row>
    <row r="24" spans="1:16" ht="31.5" customHeight="1">
      <c r="A24" s="79" t="s">
        <v>13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</row>
    <row r="25" spans="1:16" ht="18.75" customHeight="1">
      <c r="A25" s="79" t="s">
        <v>37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</row>
    <row r="26" spans="1:3" ht="11.25" customHeight="1" hidden="1">
      <c r="A26" s="8"/>
      <c r="B26" s="8"/>
      <c r="C26" s="2"/>
    </row>
    <row r="27" spans="1:16" ht="60" customHeight="1">
      <c r="A27" s="28" t="s">
        <v>40</v>
      </c>
      <c r="B27" s="102" t="s">
        <v>39</v>
      </c>
      <c r="C27" s="102"/>
      <c r="D27" s="102" t="s">
        <v>18</v>
      </c>
      <c r="E27" s="102"/>
      <c r="F27" s="59" t="s">
        <v>41</v>
      </c>
      <c r="G27" s="59"/>
      <c r="H27" s="63" t="s">
        <v>14</v>
      </c>
      <c r="I27" s="64"/>
      <c r="J27" s="64"/>
      <c r="K27" s="65"/>
      <c r="L27" s="78" t="s">
        <v>19</v>
      </c>
      <c r="M27" s="78"/>
      <c r="N27" s="102" t="s">
        <v>15</v>
      </c>
      <c r="O27" s="102"/>
      <c r="P27" s="102"/>
    </row>
    <row r="28" spans="1:16" ht="26.25" customHeight="1">
      <c r="A28" s="29">
        <f>P21</f>
        <v>0</v>
      </c>
      <c r="B28" s="66"/>
      <c r="C28" s="68"/>
      <c r="D28" s="66"/>
      <c r="E28" s="68"/>
      <c r="F28" s="101"/>
      <c r="G28" s="101"/>
      <c r="H28" s="66">
        <v>1</v>
      </c>
      <c r="I28" s="67"/>
      <c r="J28" s="67"/>
      <c r="K28" s="68"/>
      <c r="L28" s="57">
        <f>IF((A28-(B28)+D28-F28)/H28&lt;0,0,(A28-(B28)+D28-F28)/H28)</f>
        <v>0</v>
      </c>
      <c r="M28" s="57"/>
      <c r="N28" s="103"/>
      <c r="O28" s="103"/>
      <c r="P28" s="103"/>
    </row>
    <row r="29" spans="3:13" ht="15" customHeight="1">
      <c r="C29" s="56" t="s">
        <v>20</v>
      </c>
      <c r="D29" s="56"/>
      <c r="E29" s="56"/>
      <c r="F29" s="56"/>
      <c r="G29" s="56"/>
      <c r="H29" s="56"/>
      <c r="I29" s="56"/>
      <c r="J29" s="56"/>
      <c r="K29" s="56"/>
      <c r="L29" s="56"/>
      <c r="M29" s="56"/>
    </row>
    <row r="30" spans="1:16" ht="24.75" customHeight="1">
      <c r="A30" s="86" t="s">
        <v>21</v>
      </c>
      <c r="B30" s="86"/>
      <c r="C30" s="86"/>
      <c r="D30" s="58" t="s">
        <v>24</v>
      </c>
      <c r="E30" s="58"/>
      <c r="F30" s="58"/>
      <c r="G30" s="7"/>
      <c r="H30" s="7"/>
      <c r="I30" s="83" t="s">
        <v>26</v>
      </c>
      <c r="J30" s="83"/>
      <c r="K30" s="83"/>
      <c r="L30" s="83"/>
      <c r="M30" s="83"/>
      <c r="N30" s="30"/>
      <c r="O30" s="51"/>
      <c r="P30" s="31"/>
    </row>
    <row r="31" spans="1:16" ht="21" customHeight="1">
      <c r="A31" s="87" t="s">
        <v>22</v>
      </c>
      <c r="B31" s="87"/>
      <c r="C31" s="87"/>
      <c r="D31" s="58"/>
      <c r="E31" s="58"/>
      <c r="F31" s="58"/>
      <c r="G31" s="7"/>
      <c r="H31" s="7"/>
      <c r="I31" s="83" t="s">
        <v>27</v>
      </c>
      <c r="J31" s="83"/>
      <c r="K31" s="83"/>
      <c r="L31" s="83"/>
      <c r="M31" s="83"/>
      <c r="N31" s="30"/>
      <c r="O31" s="51"/>
      <c r="P31" s="31"/>
    </row>
    <row r="32" spans="1:16" ht="16.5" customHeight="1">
      <c r="A32" s="60" t="s">
        <v>23</v>
      </c>
      <c r="B32" s="61"/>
      <c r="C32" s="62"/>
      <c r="D32" s="58"/>
      <c r="E32" s="58"/>
      <c r="F32" s="58"/>
      <c r="G32" s="7"/>
      <c r="H32" s="7"/>
      <c r="I32" s="31"/>
      <c r="J32" s="31"/>
      <c r="K32" s="31"/>
      <c r="L32" s="31"/>
      <c r="M32" s="31" t="s">
        <v>35</v>
      </c>
      <c r="N32" s="30"/>
      <c r="O32" s="51"/>
      <c r="P32" s="31"/>
    </row>
    <row r="33" spans="1:11" ht="17.25" customHeight="1">
      <c r="A33" s="75" t="s">
        <v>25</v>
      </c>
      <c r="B33" s="76"/>
      <c r="C33" s="77"/>
      <c r="D33" s="58"/>
      <c r="E33" s="58"/>
      <c r="F33" s="58"/>
      <c r="G33" s="7"/>
      <c r="H33" s="7"/>
      <c r="I33" s="31"/>
      <c r="J33" s="31"/>
      <c r="K33" s="31"/>
    </row>
    <row r="34" spans="1:16" ht="19.5" customHeight="1">
      <c r="A34" s="53" t="s">
        <v>33</v>
      </c>
      <c r="B34" s="54"/>
      <c r="C34" s="55"/>
      <c r="D34" s="58"/>
      <c r="E34" s="58"/>
      <c r="F34" s="58"/>
      <c r="G34" s="2"/>
      <c r="H34" s="2"/>
      <c r="L34" s="85" t="s">
        <v>28</v>
      </c>
      <c r="M34" s="85"/>
      <c r="N34" s="85"/>
      <c r="O34" s="85"/>
      <c r="P34" s="85"/>
    </row>
    <row r="35" spans="1:16" ht="25.5" customHeight="1">
      <c r="A35" s="80" t="s">
        <v>36</v>
      </c>
      <c r="B35" s="81"/>
      <c r="C35" s="82"/>
      <c r="D35" s="58"/>
      <c r="E35" s="58"/>
      <c r="F35" s="58"/>
      <c r="G35" s="2"/>
      <c r="H35" s="2"/>
      <c r="I35" s="2"/>
      <c r="J35" s="2"/>
      <c r="K35" s="2"/>
      <c r="L35" s="84" t="s">
        <v>24</v>
      </c>
      <c r="M35" s="84"/>
      <c r="N35" s="84"/>
      <c r="O35" s="84"/>
      <c r="P35" s="84"/>
    </row>
    <row r="36" spans="1:6" ht="24" customHeight="1">
      <c r="A36" s="32"/>
      <c r="B36" s="32"/>
      <c r="C36" s="32"/>
      <c r="D36" s="32"/>
      <c r="E36" s="32"/>
      <c r="F36" s="32"/>
    </row>
    <row r="37" ht="18.75" customHeight="1"/>
    <row r="38" spans="1:16" ht="8.25" customHeight="1">
      <c r="A38" s="32"/>
      <c r="B38" s="32"/>
      <c r="C38" s="32"/>
      <c r="D38" s="32"/>
      <c r="E38" s="32"/>
      <c r="F38" s="32"/>
      <c r="L38" s="32"/>
      <c r="M38" s="32"/>
      <c r="N38" s="32"/>
      <c r="O38" s="32"/>
      <c r="P38" s="32"/>
    </row>
    <row r="39" spans="7:11" ht="40.5" customHeight="1">
      <c r="G39" s="32"/>
      <c r="H39" s="32"/>
      <c r="I39" s="32"/>
      <c r="J39" s="32"/>
      <c r="K39" s="32"/>
    </row>
    <row r="40" spans="1:6" ht="4.5" customHeight="1">
      <c r="A40" s="32"/>
      <c r="B40" s="32"/>
      <c r="C40" s="32"/>
      <c r="D40" s="32"/>
      <c r="E40" s="32"/>
      <c r="F40" s="32"/>
    </row>
    <row r="41" spans="1:16" ht="13.5" customHeight="1" hidden="1">
      <c r="A41" s="32"/>
      <c r="B41" s="32"/>
      <c r="C41" s="32"/>
      <c r="D41" s="32"/>
      <c r="E41" s="32"/>
      <c r="F41" s="32"/>
      <c r="L41" s="32"/>
      <c r="M41" s="32"/>
      <c r="N41" s="32"/>
      <c r="O41" s="32"/>
      <c r="P41" s="32"/>
    </row>
    <row r="42" spans="7:11" ht="37.5" customHeight="1">
      <c r="G42" s="32"/>
      <c r="H42" s="32"/>
      <c r="I42" s="32"/>
      <c r="J42" s="32"/>
      <c r="K42" s="32"/>
    </row>
    <row r="43" spans="1:16" ht="5.25" customHeight="1">
      <c r="A43" s="32"/>
      <c r="B43" s="32"/>
      <c r="C43" s="32"/>
      <c r="D43" s="32"/>
      <c r="E43" s="32"/>
      <c r="F43" s="32"/>
      <c r="L43" s="32"/>
      <c r="M43" s="32"/>
      <c r="N43" s="32"/>
      <c r="O43" s="32"/>
      <c r="P43" s="32"/>
    </row>
    <row r="44" spans="1:11" ht="20.2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6" ht="6" customHeight="1">
      <c r="A45" s="32"/>
      <c r="B45" s="32"/>
      <c r="C45" s="32"/>
      <c r="D45" s="32"/>
      <c r="E45" s="32"/>
      <c r="F45" s="32"/>
      <c r="L45" s="32"/>
      <c r="M45" s="32"/>
      <c r="N45" s="32"/>
      <c r="O45" s="32"/>
      <c r="P45" s="32"/>
    </row>
    <row r="46" spans="1:16" ht="14.2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1" ht="36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8" spans="12:16" ht="5.25" customHeight="1">
      <c r="L48" s="32"/>
      <c r="M48" s="32"/>
      <c r="N48" s="32"/>
      <c r="O48" s="32"/>
      <c r="P48" s="32"/>
    </row>
    <row r="49" spans="1:16" ht="38.2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7:16" ht="5.25" customHeight="1"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ht="31.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ht="4.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1:11" ht="27.75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</row>
    <row r="54" spans="12:16" ht="6" customHeight="1">
      <c r="L54" s="32"/>
      <c r="M54" s="32"/>
      <c r="N54" s="32"/>
      <c r="O54" s="32"/>
      <c r="P54" s="32"/>
    </row>
    <row r="55" spans="1:11" ht="25.5" customHeight="1">
      <c r="A55" s="33"/>
      <c r="G55" s="32"/>
      <c r="H55" s="32"/>
      <c r="I55" s="32"/>
      <c r="J55" s="32"/>
      <c r="K55" s="32"/>
    </row>
    <row r="56" spans="12:16" ht="5.25" customHeight="1">
      <c r="L56" s="32"/>
      <c r="M56" s="32"/>
      <c r="N56" s="32"/>
      <c r="O56" s="32"/>
      <c r="P56" s="32"/>
    </row>
    <row r="57" spans="7:16" ht="18.75" customHeight="1"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7:16" ht="5.25" customHeight="1"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7:11" ht="27.75" customHeight="1">
      <c r="G59" s="32"/>
      <c r="H59" s="32"/>
      <c r="I59" s="32"/>
      <c r="J59" s="32"/>
      <c r="K59" s="32"/>
    </row>
    <row r="60" ht="6" customHeight="1"/>
    <row r="61" spans="1:6" ht="28.5" customHeight="1">
      <c r="A61" s="32"/>
      <c r="B61" s="32"/>
      <c r="C61" s="32"/>
      <c r="D61" s="32"/>
      <c r="E61" s="32"/>
      <c r="F61" s="32"/>
    </row>
    <row r="62" ht="4.5" customHeight="1"/>
    <row r="64" ht="3.75" customHeight="1"/>
    <row r="65" ht="30.75" customHeight="1"/>
    <row r="66" spans="12:16" ht="15">
      <c r="L66" s="32"/>
      <c r="M66" s="32"/>
      <c r="N66" s="32"/>
      <c r="O66" s="32"/>
      <c r="P66" s="32"/>
    </row>
    <row r="67" spans="7:11" ht="15">
      <c r="G67" s="32"/>
      <c r="H67" s="32"/>
      <c r="I67" s="32"/>
      <c r="J67" s="32"/>
      <c r="K67" s="32"/>
    </row>
  </sheetData>
  <sheetProtection password="C1BC" sheet="1" selectLockedCells="1"/>
  <protectedRanges>
    <protectedRange sqref="H11:H21" name="Zakres2"/>
    <protectedRange sqref="A4:P9" name="Zakres1"/>
    <protectedRange sqref="M11:M18" name="Zakres3"/>
    <protectedRange sqref="P11:P21" name="Zakres4"/>
    <protectedRange sqref="A23:P27" name="Zakes5"/>
    <protectedRange sqref="A29:P35" name="Zakres6"/>
    <protectedRange sqref="L27:M28" name="Zakres7"/>
  </protectedRanges>
  <mergeCells count="51">
    <mergeCell ref="B7:B9"/>
    <mergeCell ref="D7:I7"/>
    <mergeCell ref="N5:P5"/>
    <mergeCell ref="N27:P27"/>
    <mergeCell ref="N28:P28"/>
    <mergeCell ref="B27:C27"/>
    <mergeCell ref="D27:E27"/>
    <mergeCell ref="E8:E9"/>
    <mergeCell ref="A21:G22"/>
    <mergeCell ref="G8:G9"/>
    <mergeCell ref="A7:A9"/>
    <mergeCell ref="A6:P6"/>
    <mergeCell ref="H8:H9"/>
    <mergeCell ref="F8:F9"/>
    <mergeCell ref="I4:P4"/>
    <mergeCell ref="B28:C28"/>
    <mergeCell ref="D28:E28"/>
    <mergeCell ref="F28:G28"/>
    <mergeCell ref="L27:M27"/>
    <mergeCell ref="D8:D9"/>
    <mergeCell ref="A25:P25"/>
    <mergeCell ref="A31:C31"/>
    <mergeCell ref="A23:E23"/>
    <mergeCell ref="D30:F30"/>
    <mergeCell ref="F1:P1"/>
    <mergeCell ref="C7:C9"/>
    <mergeCell ref="I8:I9"/>
    <mergeCell ref="P7:P9"/>
    <mergeCell ref="K7:K9"/>
    <mergeCell ref="L7:N7"/>
    <mergeCell ref="N8:N9"/>
    <mergeCell ref="J7:J9"/>
    <mergeCell ref="O7:O9"/>
    <mergeCell ref="A33:C33"/>
    <mergeCell ref="L8:M8"/>
    <mergeCell ref="A24:P24"/>
    <mergeCell ref="A35:C35"/>
    <mergeCell ref="I30:M30"/>
    <mergeCell ref="I31:M31"/>
    <mergeCell ref="L35:P35"/>
    <mergeCell ref="L34:P34"/>
    <mergeCell ref="A34:C34"/>
    <mergeCell ref="C29:M29"/>
    <mergeCell ref="L28:M28"/>
    <mergeCell ref="D31:F31"/>
    <mergeCell ref="F27:G27"/>
    <mergeCell ref="A32:C32"/>
    <mergeCell ref="H27:K27"/>
    <mergeCell ref="H28:K28"/>
    <mergeCell ref="D32:F35"/>
    <mergeCell ref="A30:C30"/>
  </mergeCells>
  <dataValidations count="4">
    <dataValidation type="decimal" operator="greaterThanOrEqual" allowBlank="1" showErrorMessage="1" promptTitle="liczba nie może być ujemna" prompt="liczba nie może być ujemna" errorTitle="liczba nie może być ujemna" error="liczba nie może byc mniejsza niż zero !" sqref="L11:L18 E11:F18">
      <formula1>0</formula1>
    </dataValidation>
    <dataValidation type="decimal" operator="greaterThanOrEqual" allowBlank="1" showErrorMessage="1" promptTitle="liczba nie może być ujemna" prompt="liczba nie może być ujemna" errorTitle="liczba nie może być ujemna" error="liczba nie może być mniejsza niż zero !" sqref="N11:O18">
      <formula1>0</formula1>
    </dataValidation>
    <dataValidation type="decimal" operator="greaterThanOrEqual" allowBlank="1" showErrorMessage="1" promptTitle="liczba nie może być ujemna" prompt="liczba nie może być ujemna" errorTitle="liczba nie może być ujemna" error="liczba nie może byc mniejsza niż zero !  jeśli strata wpisz zero !" sqref="K11:K18">
      <formula1>0</formula1>
    </dataValidation>
    <dataValidation type="decimal" operator="greaterThanOrEqual" allowBlank="1" showErrorMessage="1" promptTitle="liczba nie może być ujemna" prompt="liczba nie może być ujemna" errorTitle="liczba nie może być ujemna" error="liczba nie może byc mniejsza niż zero ! jeśli strata wpisz zero !" sqref="D11:D18">
      <formula1>0</formula1>
    </dataValidation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mpopek</dc:creator>
  <cp:keywords/>
  <dc:description/>
  <cp:lastModifiedBy>wasielewska</cp:lastModifiedBy>
  <cp:lastPrinted>2016-09-27T13:08:02Z</cp:lastPrinted>
  <dcterms:created xsi:type="dcterms:W3CDTF">2007-07-13T07:23:27Z</dcterms:created>
  <dcterms:modified xsi:type="dcterms:W3CDTF">2016-10-07T07:27:16Z</dcterms:modified>
  <cp:category/>
  <cp:version/>
  <cp:contentType/>
  <cp:contentStatus/>
</cp:coreProperties>
</file>