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5160" activeTab="0"/>
  </bookViews>
  <sheets>
    <sheet name="Zadanie 1" sheetId="1" r:id="rId1"/>
  </sheets>
  <definedNames>
    <definedName name="_xlnm.Print_Area" localSheetId="0">'Zadanie 1'!$A$1:$G$13</definedName>
  </definedNames>
  <calcPr fullCalcOnLoad="1"/>
</workbook>
</file>

<file path=xl/sharedStrings.xml><?xml version="1.0" encoding="utf-8"?>
<sst xmlns="http://schemas.openxmlformats.org/spreadsheetml/2006/main" count="32" uniqueCount="26">
  <si>
    <t>LP.</t>
  </si>
  <si>
    <t>NAZWA PRODUKTU</t>
  </si>
  <si>
    <t>JEDNOSTKA MIARY</t>
  </si>
  <si>
    <t>WYMAGANE POTWIERDZENIA           I DOKUMENTY</t>
  </si>
  <si>
    <t xml:space="preserve">ILOŚĆ </t>
  </si>
  <si>
    <t xml:space="preserve">CENA JEDNOSTKOWA NETTO </t>
  </si>
  <si>
    <t xml:space="preserve">  WARTOŚĆ NETTO </t>
  </si>
  <si>
    <t>DZIAŁ NR. 1 ARTYKUŁY HIGIENICZNE:</t>
  </si>
  <si>
    <t>sztuka</t>
  </si>
  <si>
    <t xml:space="preserve">KARTA PRODUKTU            </t>
  </si>
  <si>
    <t xml:space="preserve">KARTA PRODUKTU             </t>
  </si>
  <si>
    <t xml:space="preserve">KARTA PRODUKTU                </t>
  </si>
  <si>
    <t xml:space="preserve">KARTA PRODUKT                 </t>
  </si>
  <si>
    <t>KARTA PORDUKTU</t>
  </si>
  <si>
    <r>
      <t>Czyściwo papierowe jednowarstwowe, gofrowane. Surowiec: makulatura. Średnica rolki: 28 cm. Szerokość od 28 cm do 30 cm, długość rolki większa równa 400 m. Gramatura: większa równa 38g/m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Kolor: zielony.</t>
    </r>
  </si>
  <si>
    <t>karton</t>
  </si>
  <si>
    <t>KARTA PRODUKTU</t>
  </si>
  <si>
    <r>
      <t>Papier toaletowy. Dwuwarstwowy, wartswy klejone - nierozwarstwiający się podczas używania gofrowany, perforowany. Średnica rolki: 10 cm - 11 cm. Średnica gilzy od: 4 cm do 4,5 cm. Papier mocowany do gilzy, celem uniemożliwienia obracania się gilzy w rolce. Długość rolki: większa równa 20 m. Szerokość rolki: od 9 cm do 10 cm. Surowiec: 100 %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</si>
  <si>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Ręcznik papierowy w roli, umożliwiajcy wyciąganie ręczników ze środka roli.  Ręcznik  dwuwarstwowy, wartswy klejone - nierozwarstwiający się podczas używania, perforowany, gofrowany. Średnica rolki: od 13 cm do 14 cm. Średnica gilzy 6 cm. Papier mocowany do gilzy, celem uniemożliwienia obracania się gilzy w rolce. Długość rolki: większa równa 60 m. Gramatura: 2x20g/m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Surowiec: makulatura lub 100 % celuloza. Kolor ręcznika: biały. </t>
    </r>
  </si>
  <si>
    <r>
      <t>Papier toaletowy. Jednowarstwowy, gofrowany, perforowany. Średnica rolki: 10 cm - 11 cm. Średnica gilzy od: 4 cm do 4,5 cm.  Papier mocowany do gilzy, celem uniemożliwienia obracania się gilzy w rolce. Długość rolki: większa równa 20 m. Szerokość rolki: od 9 cm do 10 cm. Surowiec: makulatura. Gramatura: większa równa 38g/m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</si>
  <si>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używania, gofrowany, perforowany. Średnica rolki: 18 cm - 19 cm. Średnica gilzy od: 5,5 cm do 6 cm.  Papier mocowany do gilzy, celem uniemożliwienia obracania się gilzy w rolce. Długość rolki: większa równa 140 m. Szerokość rolki: od 9 cm do 10 cm. Surowiec: makulatura. Gramatura: większa równa 2x19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</si>
  <si>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Papier toaletowy. Jednowarstwowy, gofrowany, perforowany. Średnica rolki: 18 cm-19 cm. Średnica gilzy od: 5,5 cm do 6 cm. Papier mocowany do gilzy, celem uniemożliwienia obracania się gilzy w rolce. Długość rolki: większa równa 130 m. Szerokość rolki: od 9 cm do 10 cm. Surowiec: makulatura. Gramatura: większa równa 38g/m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</si>
  <si>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t>Ręczniki w kolorze białym, miekkie, gofrowane. Składane z "Z". 20 paczek po 200 sztuk reczników - łącznie w kartonie 4000 sztuk gotowych do użycia ręczników papierowych.</t>
  </si>
  <si>
    <t>Cena brutto na zadanie:</t>
  </si>
  <si>
    <t>WARTOŚĆ KOŃCOWA NETTO:</t>
  </si>
  <si>
    <t>ARTYKUŁY HIGIENICZNE -Zadanie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</si>
</sst>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4" fontId="25" fillId="0" borderId="20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164" fontId="31" fillId="24" borderId="25" xfId="0" applyNumberFormat="1" applyFont="1" applyFill="1" applyBorder="1" applyAlignment="1">
      <alignment horizontal="center" vertical="center"/>
    </xf>
    <xf numFmtId="164" fontId="30" fillId="24" borderId="2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14"/>
  <sheetViews>
    <sheetView tabSelected="1" zoomScale="160" zoomScaleNormal="160" zoomScaleSheetLayoutView="100" workbookViewId="0" topLeftCell="A1">
      <selection activeCell="G1" sqref="G1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10.421875" style="0" customWidth="1"/>
    <col min="4" max="4" width="14.7109375" style="0" bestFit="1" customWidth="1"/>
    <col min="5" max="5" width="5.57421875" style="26" bestFit="1" customWidth="1"/>
    <col min="6" max="6" width="14.7109375" style="0" customWidth="1"/>
    <col min="7" max="7" width="20.57421875" style="0" customWidth="1"/>
  </cols>
  <sheetData>
    <row r="1" spans="2:7" s="1" customFormat="1" ht="16.5" thickBot="1">
      <c r="B1" s="2" t="s">
        <v>25</v>
      </c>
      <c r="E1" s="3"/>
      <c r="G1" s="38"/>
    </row>
    <row r="2" spans="1:7" ht="38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31" t="s">
        <v>6</v>
      </c>
    </row>
    <row r="3" spans="1:7" ht="15" customHeight="1">
      <c r="A3" s="39" t="s">
        <v>7</v>
      </c>
      <c r="B3" s="40"/>
      <c r="C3" s="40"/>
      <c r="D3" s="40"/>
      <c r="E3" s="40"/>
      <c r="F3" s="40"/>
      <c r="G3" s="41"/>
    </row>
    <row r="4" spans="1:7" ht="46.5">
      <c r="A4" s="7">
        <v>1</v>
      </c>
      <c r="B4" s="8" t="s">
        <v>21</v>
      </c>
      <c r="C4" s="9" t="s">
        <v>8</v>
      </c>
      <c r="D4" s="10" t="s">
        <v>9</v>
      </c>
      <c r="E4" s="11">
        <v>35990</v>
      </c>
      <c r="F4" s="12">
        <v>0.92</v>
      </c>
      <c r="G4" s="32">
        <f>SUM(F4)*E4</f>
        <v>33110.8</v>
      </c>
    </row>
    <row r="5" spans="1:7" ht="57.75">
      <c r="A5" s="13">
        <v>2</v>
      </c>
      <c r="B5" s="14" t="s">
        <v>20</v>
      </c>
      <c r="C5" s="15" t="s">
        <v>8</v>
      </c>
      <c r="D5" s="16" t="s">
        <v>9</v>
      </c>
      <c r="E5" s="17">
        <v>3722</v>
      </c>
      <c r="F5" s="12">
        <v>2.61</v>
      </c>
      <c r="G5" s="33">
        <f aca="true" t="shared" si="0" ref="G5:G10">SUM(F5*E5)</f>
        <v>9714.42</v>
      </c>
    </row>
    <row r="6" spans="1:7" ht="46.5">
      <c r="A6" s="13">
        <v>3</v>
      </c>
      <c r="B6" s="14" t="s">
        <v>19</v>
      </c>
      <c r="C6" s="15" t="s">
        <v>8</v>
      </c>
      <c r="D6" s="16" t="s">
        <v>10</v>
      </c>
      <c r="E6" s="17">
        <v>26140</v>
      </c>
      <c r="F6" s="12">
        <v>0.2</v>
      </c>
      <c r="G6" s="33">
        <f t="shared" si="0"/>
        <v>5228</v>
      </c>
    </row>
    <row r="7" spans="1:7" ht="57.75">
      <c r="A7" s="13">
        <v>4</v>
      </c>
      <c r="B7" s="14" t="s">
        <v>17</v>
      </c>
      <c r="C7" s="15" t="s">
        <v>8</v>
      </c>
      <c r="D7" s="16" t="s">
        <v>11</v>
      </c>
      <c r="E7" s="17">
        <v>14988</v>
      </c>
      <c r="F7" s="12">
        <v>0.38</v>
      </c>
      <c r="G7" s="33">
        <f t="shared" si="0"/>
        <v>5695.4400000000005</v>
      </c>
    </row>
    <row r="8" spans="1:7" ht="69">
      <c r="A8" s="13">
        <v>5</v>
      </c>
      <c r="B8" s="19" t="s">
        <v>18</v>
      </c>
      <c r="C8" s="20" t="s">
        <v>8</v>
      </c>
      <c r="D8" s="16" t="s">
        <v>12</v>
      </c>
      <c r="E8" s="17">
        <v>1720</v>
      </c>
      <c r="F8" s="12">
        <v>2.99</v>
      </c>
      <c r="G8" s="33">
        <f t="shared" si="0"/>
        <v>5142.8</v>
      </c>
    </row>
    <row r="9" spans="1:7" ht="35.25">
      <c r="A9" s="21">
        <v>6</v>
      </c>
      <c r="B9" s="22" t="s">
        <v>14</v>
      </c>
      <c r="C9" s="23" t="s">
        <v>8</v>
      </c>
      <c r="D9" s="24" t="s">
        <v>13</v>
      </c>
      <c r="E9" s="25">
        <v>56</v>
      </c>
      <c r="F9" s="28">
        <v>13.85</v>
      </c>
      <c r="G9" s="34">
        <f t="shared" si="0"/>
        <v>775.6</v>
      </c>
    </row>
    <row r="10" spans="1:7" ht="36.75" customHeight="1">
      <c r="A10" s="35">
        <v>7</v>
      </c>
      <c r="B10" s="19" t="s">
        <v>22</v>
      </c>
      <c r="C10" s="29" t="s">
        <v>15</v>
      </c>
      <c r="D10" s="30" t="s">
        <v>16</v>
      </c>
      <c r="E10" s="17">
        <v>100</v>
      </c>
      <c r="F10" s="18">
        <v>27.6</v>
      </c>
      <c r="G10" s="33">
        <f t="shared" si="0"/>
        <v>2760</v>
      </c>
    </row>
    <row r="11" spans="1:7" ht="19.5" thickBot="1">
      <c r="A11" s="44" t="s">
        <v>24</v>
      </c>
      <c r="B11" s="45"/>
      <c r="C11" s="45"/>
      <c r="D11" s="45"/>
      <c r="E11" s="45"/>
      <c r="F11" s="46"/>
      <c r="G11" s="36">
        <f>SUM(G4:G10)</f>
        <v>62427.060000000005</v>
      </c>
    </row>
    <row r="12" spans="1:7" ht="19.5" thickBot="1">
      <c r="A12" s="42" t="s">
        <v>23</v>
      </c>
      <c r="B12" s="43"/>
      <c r="C12" s="43"/>
      <c r="D12" s="43"/>
      <c r="E12" s="43"/>
      <c r="F12" s="43"/>
      <c r="G12" s="37">
        <f>G11*1.23</f>
        <v>76785.2838</v>
      </c>
    </row>
    <row r="13" ht="15" customHeight="1"/>
    <row r="14" ht="15">
      <c r="B14" s="27"/>
    </row>
  </sheetData>
  <sheetProtection/>
  <mergeCells count="3">
    <mergeCell ref="A3:G3"/>
    <mergeCell ref="A12:F12"/>
    <mergeCell ref="A11:F11"/>
  </mergeCells>
  <printOptions/>
  <pageMargins left="0.86" right="0.18" top="0.57" bottom="0.25" header="0.17" footer="0.19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Agnieszka Józefacka</cp:lastModifiedBy>
  <cp:lastPrinted>2018-03-19T10:31:02Z</cp:lastPrinted>
  <dcterms:created xsi:type="dcterms:W3CDTF">2016-02-03T08:46:17Z</dcterms:created>
  <dcterms:modified xsi:type="dcterms:W3CDTF">2018-03-19T10:31:09Z</dcterms:modified>
  <cp:category/>
  <cp:version/>
  <cp:contentType/>
  <cp:contentStatus/>
</cp:coreProperties>
</file>