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15" windowHeight="5160" activeTab="0"/>
  </bookViews>
  <sheets>
    <sheet name="Zadanie 5" sheetId="1" r:id="rId1"/>
  </sheets>
  <definedNames>
    <definedName name="_xlnm.Print_Area" localSheetId="0">'Zadanie 5'!$A$1:$G$23</definedName>
  </definedNames>
  <calcPr fullCalcOnLoad="1"/>
</workbook>
</file>

<file path=xl/sharedStrings.xml><?xml version="1.0" encoding="utf-8"?>
<sst xmlns="http://schemas.openxmlformats.org/spreadsheetml/2006/main" count="62" uniqueCount="44">
  <si>
    <r>
      <t>Środek do gruntownego (ręcznego lub maszynowego) mycia powierzchni mocno zabrudzonych. Dobrze usuwa stary brud, osady kuchenne, tłuszcze, jak i zabrudzenia ropopochodne (oleje i smary). Preparat nadaje się do prania odzieży roboczej. Środek posiada przyjemny zapach. Środek użytkowany w formie koncentratu (efektywne, minimalne dozowanie potwierdzone przez producenta to: 10 ml / 10l wody). Opakowanie: butelka 1l kompatybilna z pompką dozującą, która dozuje określona dawkę preparatu z butelki lub w przypadku, gdy proponowane środki nie są kompatybilne z pompką dozującą należy zapewnić przenośny system dozujący nie wymagający od zamawiającego podłączenia mediów (woda, prąd). Dozowanie preparatu od 5 ml do 20 ml powtarzalne co 5 ml.  Butelka musi posiadać: nazwę preparatu, opis zastosowania, opis zagrożenia, musi posiadać oznaczenie pH, musi posiadać piktogramy przedstawiające możliwości zastosowania, musi posiadać opis ze sposobem użycia (proporcje rozcieńczenia), datę ważności. Butelka musi zawierać dane teleadresowe producenta</t>
    </r>
    <r>
      <rPr>
        <sz val="8"/>
        <rFont val="Calibri"/>
        <family val="2"/>
      </rPr>
      <t xml:space="preserve"> lub dystrybutora. Preparat musi spełniać następujące warunki: pH koncentratu: od 12,0 do 13,0. Skład: Woda, Metakrzemian sodu, 2-butoksyetanol, Alkohol tłuszczowy etoksylowany C13, Fosforan sodu, Ester kwasu fosforowego, Kumenosulfonian sodowy, Sól trójsodowa kwasu nitrylotrójoctowego NTA, Wersenian tetrasodu, Kompozycja zapachowa, Barwnik, D-limonen, Linalol, Hydroksymetylopentylo-cyklohekseno-karboksyaldehyd. Środek nie zawiera: wodorotlenku sodu ani potasu. </t>
    </r>
    <r>
      <rPr>
        <sz val="8"/>
        <color indexed="8"/>
        <rFont val="Calibri"/>
        <family val="2"/>
      </rPr>
      <t xml:space="preserve">Użyte w preparacie surowce są biodegradowalne.                                                                                                                                                                                                                                                             </t>
    </r>
  </si>
  <si>
    <t>LP.</t>
  </si>
  <si>
    <t>NAZWA PRODUKTU</t>
  </si>
  <si>
    <t>JDENOSTKA MIARY</t>
  </si>
  <si>
    <t>WYMAGANE POTWIERDZENIA                    I DOKUMENTY</t>
  </si>
  <si>
    <t>ILOŚĆ</t>
  </si>
  <si>
    <t xml:space="preserve">CENA JEDNOSTKOWA NETTO </t>
  </si>
  <si>
    <t xml:space="preserve">WARTOŚĆ NETTO </t>
  </si>
  <si>
    <t>1 litr               koncentratu</t>
  </si>
  <si>
    <t xml:space="preserve">Antystatyczny środek do ogólnego zastosowania  w formie koncentratu o bardzo dobrych właściwościach myjących do codziennej pielegnacji posadzek z: paneli, parkietu, kamienia naturalnego i sztucznego, PVC, kauczuku, linoleum i innych powierzchni z tworzyw sztucznych. Bezsmugowy. Zabezpieczenie powierzchni przed ponownym wnikaniem brudu. pH koncentratu: 10-12.Butelka musi posiadać: nazwę preparatu, opis zastosowania, opis zagrożenia, musi posiadać oznaczenie ph, musi posiadać opis ze sposobem użycia - proporcje rozcieńczania, datę ważności. Opakowanie nie większe niż kanister 10l. </t>
  </si>
  <si>
    <t>1 litr                     koncentratu</t>
  </si>
  <si>
    <t>Antystatyczny środek do ogólnego zastosowania  w formie koncentratu o bardzo dobrych właściwościach myjących do codziennej pielegnacji posadzek z: paneli, parkietu, kamienia naturalnego i sztucznego, PVC, kauczuku, linoleum i innych powierzchni z tworzyw sztucznych. WKŁAD DO URZĄDZENIA 1,5 l</t>
  </si>
  <si>
    <t>opakowanie 1,5 l</t>
  </si>
  <si>
    <t>1 litr                  koncentratu</t>
  </si>
  <si>
    <t>Skoncentrowany środek do gruntownego doczyszczania posadzek kamiennych, usuwania wszelkich zanieczyszczeń z oleju, tłuszczy, sadzy, rozpuszcza naloty wapnia, resztki cementu. Przeznaczony do powierzchni typu gres, kamień naturalny i sztuczny. Bezsmugowy. Niskopieniący. Minimalne efektywne dozowanie potwierdzone przez producenta: 100 ml/10 l wody. Przeznaczony do mycia ręcznego i maszynowego. Ph preparatu: od 0,5 do 1. Preparat na bazie kwasu fosforowego. Opakowanie musi posiadać: nazwę preparatu, opis zastosowania, opis zagrożenia, musi posiadać oznaczenie pH, musi posiadać piktogramy przedstawiające możliwości zastosowania, musi posiadać opis ze sposobem użycia (proporcje rozcieńczenia), datę ważności. Preparat musi zawierać dane teleadresowe producenta lub dystrybutora. Opakowanie nie większe niż karnister 10 l.</t>
  </si>
  <si>
    <t>1 litr                koncentratu</t>
  </si>
  <si>
    <t>Koncentrat do bieżącego mycia i pielęgnacji wszelkich powierzchni wodoodpornych. Preparat szczególnie zalecany do mycia i pielęgnacji: powierzchni szkliwionych, porcelanowych, szklanych, drewnianych, wykonanych z tworzywa sztucznego, metalu, stali nierdzewnej). Nie wymaga spłukiwania. Nie pozostawia smug i zacieków. Umytym powierzchniom nadaje połysk i pozostawia orzeźwiający zapach. Środek w formie koncentratu. Pojemność preparatu - jednorazowy wkład, 1500 ml kompatybilny z urządzeniem posiadającym mechanizm pompy firmy Merida, która dozuje ściśle określoną dawkę preparatu z wkładu lub w przypadku, gdy proponowane  środki nie są kompatybilne z urządzeniem dozującym należy zapewnić systemy dozujące nie wymagające od zamawiającego podłączenia mediów (woda, prąd), a zabezpieczające wkład z preparatem. Urządzenie dozujące zapewni możliwość dozowania preparatu w zakresie od 5 do 20 ml, powtarzalne co 5 ml. Dozowanie preparatu wino odbywać się bez narażania pracownika na bezpośredni kontakt z dozowanym praparatem. Efektywne minimalne dozowanie potwierdzone przez producenta: 5 ml / 1000 ml. Wkład musi posiadać: nazwę preparatu, opis zastosowania, opis zagrożenia, musi posiadać oznaczenie pH, musi posiadać piktogramy przedstawiające możliwości zastosowania, musi posiadać opis ze sposobem użycia (proporcje rozcieńczenia), datę ważności. Koncentrat musi spełniać następujące warunki: pH koncentratu: od 7,0 do 9,0. Skład: Woda, Alkohol izopropylowy, 1-metoksypropan-2-ol, Alkohol tłuszczowy etoksylowany C13, Alkohol tłuszczowy etoksylowany C13, Wersenian tetrasodu, Kompozycja zapachowa, Barwnik, D-limonen, Linalol, Salicylan benzylu. Użyte w preparacie surowce są biodegradowalne. W przypadku oferowania produktu nie kompatybilnego z posiadanymi przez Zamawiającego dozownikami firmy Merida, opakowanie nie może być mniejsze niż 1500 ml i nie większe niż karnister 10 l.</t>
  </si>
  <si>
    <t>1 litr                    koncentratu</t>
  </si>
  <si>
    <t>Koncentrat do bieżącego mycia i pielęgnacji wszelkich powierzchni wodoodpornych. Preparat szczególnie zalecany do mycia i pielęgnacji: powierzchni szkliwionych, porcelanowych, szklanych, drewnianych, wykonanych z tworzywa sztucznego, metalu, stali nierdzewnej). Nie wymaga spłukiwania. Nie pozostawia smug i zacieków. Umytym powierzchniom nadaje połysk i pozostawia orzeźwiający zapach. Środek w formie koncentratu. Pojemność preparatu - jednorazowy wkład, 1500 ml kompatybilny z urządzeniem posiadającym mechanizm pompy firmy Merida, która dozuje ściśle określoną dawkę preparatu z wkładu lub w przypadku, gdy proponowane  środki nie są kompatybilne z urządzeniem dozującym należy zapewnić systemy dozujące nie wymagające od zamawiającego podłączenia mediów (woda, prąd), a zabezpieczające wkład z preparatem. Urządzenie dozujące zapewni możliwość dozowania preparatu w zakresie od 5 do 20 ml, powtarzalne co 5 ml. Dozowanie preparatu wino odbywać się bez narażania pracownika na bezpośredni kontakt z dozowanym praparatem. Efektywne minimalne dozowanie potwierdzone przez producenta: 5 ml / 1000 ml. Wkład musi posiadać: nazwę preparatu, opis zastosowania, opis zagrożenia, musi posiadać oznaczenie pH, musi posiadać piktogramy przedstawiające możliwości zastosowania, musi posiadać opis ze sposobem użycia (proporcje rozcieńczenia), datę ważności. Koncentrat musi spełniać następujące warunki: pH koncentratu: od 7,0 do 9,0. Skład: Woda, Alkohol izopropylowy, 1-metoksypropan-2-ol, Alkohol tłuszczowy etoksylowany C13, Alkohol tłuszczowy etoksylowany C13, Wersenian tetrasodu, Kompozycja zapachowa, Barwnik, D-limonen, Linalol, Salicylan benzylu. Użyte w preparacie surowce są biodegradowalne. W przypadku oferowania produktu nie kompatybilnego z posiadanymi przez Zamawiającego dozownikami firmy Merida, opakowanie nie może być mniejsze niż 1500 ml i nie większe niż karnister 10 l. WKŁAD DO URZĄDZENIA.</t>
  </si>
  <si>
    <t xml:space="preserve">Koncentrat do bieżącego mycia i pielęgnacji powierzchni sanitarnych. Preparat rozpuszcza naloty z kamienia wodnego, resztki mydła, tłusty brud oraz rdzawe nacieki. Przeznaczony do powierzchni i urządzeń takich jak: płytki ceramiczne, porcelana, stal nierdzewna, baterie umywalkowe, pisuary, umywalki, szkło i tworzywa sztuczne. W mytych pomieszczeniach pozostawia świeży i przyjemny zapach. Nie pozostawia smug i zacieków. Umytym powierzchniom nadaje połysk. Środek w formie koncentratu. Pojemność: jednorazowy wkład o pojemności  1500 ml kompatybilny z urzadzeniem zabezpieczającym wkład posiadającym mechanizm pompy firmy Merida, która dozuje ściśle określoną dawkę preparatu lub w przypadku, gdy proponowane środki nie są kompatybilne z urządzeniem dozującym należy zapewnić systemy dozujące nie wymagające od Zamawiającego podłączenia mediów (woda, prąd) a zabezpieczjące wkład z preparatem. Urządzenie dozujące zapewni możliwość dozowania preparatu w zakresie od 5 ml do 20 ml, powtarzalne co 5 ml. Dozowanie preparatu winno odbywaćsiębez narażenia pracownika na bezpośredni kontakt z dozowanym preparatem. Minimalne efektywne dozowanie potwierdzone przez producenta: 10 ml/ 500 ml wody. Wkład musi posiadać nazwę preparatu, opis zastosowania, opis zagrożenia, oznaczenie PH, opis ze sposobem użycia (proporcje rozcieńczenia), datę ważnoći. Wkład musi posiadać dane teleadresowe producenta lub dystrybutora). Koncentrat musi spełniać następujące warunki: pH koncentratu: od 0,5 do 4,0. Koncentrat na bazie kwasu octowego lub kwasu cytrynowego. Użyte w preparacie surowce są biodegradowalne. W przypadku oferowania produktu nie kompatybilnego z posiadanymi przez Zamawiającego dozownikami firmy Merida, opakowanie nie może być mniejsze niż 1500 ml i nie większe niż karnister 10 l.
</t>
  </si>
  <si>
    <t>1 litr                 koncentratu</t>
  </si>
  <si>
    <t xml:space="preserve">Koncentrat do bieżącego mycia i pielęgnacji powierzchni sanitarnych. Preparat rozpuszcza naloty z kamienia wodnego, resztki mydła, tłusty brud oraz rdzawe nacieki. Przeznaczony do powierzchni i urządzeń takich jak: płytki ceramiczne, porcelana, stal nierdzewna, baterie umywalkowe, pisuary, umywalki, szkło i tworzywa sztuczne. W mytych pomieszczeniach pozostawia świeży i przyjemny zapach. Nie pozostawia smug i zacieków. Umytym powierzchniom nadaje połysk. Środek w formie koncentratu. Pojemność: jednorazowy wkład o pojemności  1500 ml kompatybilny z urzadzeniem zabezpieczającym wkład posiadającym mechanizm pompy firmy Merida, która dozuje ściśle określoną dawkę preparatu lub w przypadku, gdy proponowane środki nie są kompatybilne z urządzeniem dozującym należy zapewnić systemy dozujące nie wymagające od Zamawiającego podłączenia mediów (woda, prąd) a zabezpieczjące wkład z preparatem. Urządzenie dozujące zapewni możliwość dozowania preparatu w zakresie od 5 ml do 20 ml, powtarzalne co 5 ml. Dozowanie preparatu winno odbywaćsiębez narażenia pracownika na bezpośredni kontakt z dozowanym preparatem. Minimalne efektywne dozowanie potwierdzone przez producenta: 10 ml/ 500 ml wody. Wkład musi posiadać nazwę preparatu, opis zastosowania, opis zagrożenia, oznaczenie PH, opis ze sposobem użycia (proporcje rozcieńczenia), datę ważnoći. Wkład musi posiadać dane teleadresowe producenta lub dystrybutora). Koncentrat musi spełniać następujące warunki: pH koncentratu: od 0,5 do 4,0. Koncentrat na bazie kwasu octowego lub kwasu cytrynowego. Użyte w preparacie surowce są biodegradowalne. W przypadku oferowania produktu nie kompatybilnego z posiadanymi przez Zamawiającego dozownikami firmy Merida, opakowanie nie może być mniejsze niż 1500 ml i nie większe niż karnister 10 l. WKŁAD DO URZĄDZENIA.
</t>
  </si>
  <si>
    <t>1 litr                      koncentratu</t>
  </si>
  <si>
    <t>opakowanie             1 litr</t>
  </si>
  <si>
    <t>Gotowy preparat do usuwania plam oleistych i na bazie wodnej z dywanów, wykładzin podłogowych i tapicerek. Usuwa plamy po kawie, herbacie, winie, sokach owocowych i tuszu. Preparat posiada świeży i przyjemny zapach. Opakowanie: butelka od  500ml + spryskiwacz. Środek musi spełniać następujące warunki: pH preparatu: od 6,0 do 14,0. Skład: Wodny roztwór związków powierzchniowo czynnych, alkohol, związki polimerowe, konserwant, nadtlenek wodoru, związki kompleksujące, substancja zapachowa oraz barwnik.</t>
  </si>
  <si>
    <t xml:space="preserve">1 litr                </t>
  </si>
  <si>
    <t>Odświeżacz powietrza dozowany w postaci płynu (nie aerozolu). Preparat przeznaczony do nanoszenia zapachów w pomieszczeniach. Eliminuje przykre zapachy i odświeża pomieszczenia, pozostawiając przyjemny, świeży i intensywny zapach na conajmniej 6-8 godzin. Opakowanie: karnister 10 l. Środek musi spełniać następujące warunki: pH preparatu: od 6,5 do 7,5. Skład: alkohol izopropylowy, substancje zapachowe. Użyte w preparacie surowce są biodegradowalne.</t>
  </si>
  <si>
    <t xml:space="preserve">1 litr                    </t>
  </si>
  <si>
    <t>komplet</t>
  </si>
  <si>
    <t>KARTA PRODUKTU</t>
  </si>
  <si>
    <r>
      <t xml:space="preserve">Dyspersja polimerowa </t>
    </r>
    <r>
      <rPr>
        <sz val="8"/>
        <color indexed="8"/>
        <rFont val="Calibri"/>
        <family val="2"/>
      </rPr>
      <t>do nabłyszczania i zabezpieczania podłóg, na bazie akrylu, nadająca wysoki połysk podłogom. Preparat nadaje sie do konserwacji i nabłyszczania: podłóg sportowych, PCV, linoleum, kamienia naturalnego i sztucznego,</t>
    </r>
    <r>
      <rPr>
        <sz val="8"/>
        <rFont val="Calibri"/>
        <family val="2"/>
      </rPr>
      <t xml:space="preserve"> drewna</t>
    </r>
    <r>
      <rPr>
        <sz val="8"/>
        <color indexed="8"/>
        <rFont val="Calibri"/>
        <family val="2"/>
      </rPr>
      <t>. Posiadająca właściwości antypoślizgowe. Preparat posiada świeży i przyjemny zapach. Preparat o wydajności minimum 70m</t>
    </r>
    <r>
      <rPr>
        <vertAlign val="superscript"/>
        <sz val="8"/>
        <color indexed="8"/>
        <rFont val="Calibri"/>
        <family val="2"/>
      </rPr>
      <t>2</t>
    </r>
    <r>
      <rPr>
        <sz val="8"/>
        <color indexed="8"/>
        <rFont val="Calibri"/>
        <family val="2"/>
      </rPr>
      <t xml:space="preserve"> z 1 litra gotowego roztworu. Opakowanie musi posiadać: nazwę preparatu, opis zastosowania, opis zagrożenia, musi posiadać oznaczenie pH, musi posiadać piktogramy przedstawiające możliwości zastosowania, musi posiadać opis ze sposobem użycia (proporcje rozcieńczenia), datę ważności. Opakowanie musi zawierać dane teleadresowe producenta lub dystrybutora. Skład: 4 - 5% niejonowych środków powierzchniowo czynnych, zawiera środki konserwujące (Methylchloroisothiazolinone, Methylisothiazolinone, Benzisothiazolinone) i substancje zapachowe. Inne składniki: komponenty pielęgnacyjne, rozpuszczalniki rozpuszczalne w wodzie, substancje pomocnicze. pH preparatu: od</t>
    </r>
    <r>
      <rPr>
        <sz val="8"/>
        <color indexed="10"/>
        <rFont val="Calibri"/>
        <family val="2"/>
      </rPr>
      <t xml:space="preserve"> </t>
    </r>
    <r>
      <rPr>
        <sz val="8"/>
        <rFont val="Calibri"/>
        <family val="2"/>
      </rPr>
      <t>8</t>
    </r>
    <r>
      <rPr>
        <sz val="8"/>
        <color indexed="8"/>
        <rFont val="Calibri"/>
        <family val="2"/>
      </rPr>
      <t xml:space="preserve"> do 10. Opakowanie nie większe niż kanister 10l.</t>
    </r>
  </si>
  <si>
    <r>
      <t>Preparat o silnych właściwościach czyszczących do gruntownego mycia wodoodpornych, posadzek podłogowych a także do usuwania wszelkich past ochronnych i polimerów. Preparat nadaje się do gruntownego mycia: podłóg sportowych, PCV, kauczuku, linoleum, kamienia sztucznego, kamienia naturalnego, posadzek delikatnych. Skutecznie usuwa stary brud, tłuszcze, stare pasty oraz warstwy polimerowe. Preparat nadający się do mycia ręcznego i maszynowego. Środek w formie koncentratu</t>
    </r>
    <r>
      <rPr>
        <sz val="8"/>
        <rFont val="Calibri"/>
        <family val="2"/>
      </rPr>
      <t xml:space="preserve"> (efektywne, minimalne dozowanie potwierdzone przez producenta to: 1000ml / 10l wody)</t>
    </r>
    <r>
      <rPr>
        <sz val="8"/>
        <rFont val="Calibri"/>
        <family val="2"/>
      </rPr>
      <t>. Opakowanie nie większe niż kanister 10l. KONCENTRAT. Opakowanie musi posiadać: nazwę preparatu, opis zastosowania, opis zagrożenia, musi posiadać oznaczenie pH, musi posiadać piktogramy przedstawiające możliwości zastosowania, musi posiadać opis ze sposobem użycia (proporcje rozcieńczenia), datę ważności. Opakowanie musi zawierać dane teleadresowe producenta lub dystrybutora. Preparat musi spełniać następujące warunki: pH koncentratu: od 10 do 14.</t>
    </r>
    <r>
      <rPr>
        <sz val="8"/>
        <rFont val="Calibri"/>
        <family val="2"/>
      </rPr>
      <t xml:space="preserve"> Skład: 4% - 5% niejonowych środków powierzchniowo czynnych. Inne składniki: rozpuszczalniki rozpuszczalne w wodzie, alkalia, substancje pomocnicze.</t>
    </r>
    <r>
      <rPr>
        <sz val="8"/>
        <rFont val="Calibri"/>
        <family val="2"/>
      </rPr>
      <t xml:space="preserve"> </t>
    </r>
  </si>
  <si>
    <r>
      <t xml:space="preserve">Środek do gruntownego mycia powierzchni i urządzeń sanitarnych. Środek usuwa: drobnoustroje, rdze, kamień wodny, osady wapienne, cementowe i urynowe oraz resztki mydła. Nie pozostawia smug i zacieków. Umytym powierzchniom nadaje połysk. Likwiduje przykre zapachy, pozostawiając świeży i przyjemny zapach. Środek użytkowany w formie koncentratu (efektywne, minimalne dozowanie potwierdzone prze producenta to: 25ml / 1000ml wody).  Pojemność preparatu - 1l kompatybilny z pompką, która dozuje określoną dawkę preparatu z butelki lub w przypadku, gdy proponowane  środki nie są kompatybilne z urządzeniem dozującymi firmy Merida należy zapewnić przenośny system dozujący nie wymagagający od zamawiającego podłączenia mediów (woda, prąd). Dozowanie preparatu w zakresie od 5 do 20 ml powtarzalne co 5 ml. Butelka musi posiadać: nazwę preparatu, opis zastosowania, opis zagrożenia, musi posiadać oznaczenie pH, musi posiadać piktogramy przedstawiające możliwości zastosowania, musi posiadać opis ze sposobem użycia (proporcje rozcieńczenia), datę ważności. Butelka musi zawierać dane teleadresowe producenta lub dystrybutora. Preparat musi spełniać następujące warunki: PH koncentratu: od 0,5 do 1,0. </t>
    </r>
    <r>
      <rPr>
        <sz val="8"/>
        <rFont val="Calibri"/>
        <family val="2"/>
      </rPr>
      <t>Skład: Woda, Kwas fosforowy, Kwas amidosulfonowy, Alkohol tłuszczowy etoksylowany C13, 2-butoksyetanol, Kompozycja zapachowa, Konserwant: czwartorzędowe związki amoniowe, benzyl C12-18-alkildimetyl, chlorki, But-2-yno-1,4-diol, Barwnik. Środek nie zawiera: APEO, kwasu solnego, aldehydów i konserwantów.</t>
    </r>
    <r>
      <rPr>
        <sz val="8"/>
        <color indexed="8"/>
        <rFont val="Calibri"/>
        <family val="2"/>
      </rPr>
      <t xml:space="preserve"> Użyte w preparacie surowce są biodegradowalne.W przypadku oferowania produktu nie kompatybilnego z posiadanymi przez Zamawiającego dozownikami firmy Merida, opakowanie nie może być większe niż karnister 10 l.
</t>
    </r>
  </si>
  <si>
    <t>DZIAŁ NR. 10 PROFESJONALNA CHEMIA DO UTRZYMANIA CZYSTOŚCI:</t>
  </si>
  <si>
    <t>Antystatyczny koncentrat do bieżącego mycia i pielęgnacji wszystkich powierzchni wodoodpornych. Preparat szczególnie zalecany do mycia i pielęgnacji: marmuru, paneli, parkietu, płytek szkliwionych, ceramiki, gresu, PCV, kauczuku, linoleum, granitu, terakoty i innych powierzchni z tworzyw sztucznych. Nie wymaga spłukiwania. Nie pozostawia smug i zacieków. Umyte powierzchnie zabezpiecza przed ponownym odkładaniem się brudu i nadaje im połysk oraz pozostawia orzeźwiający zapach. Środek w formie koncentratu. Pojemność preparatu - jednorazowy wkład, 1500 ml kompatybilny z urządzeniem posiadającym mechanizm pompy firmy Merida, która dozuje ściśle określoną dawkę preparatu z wkładu lub w przypadku, gdy proponowane  środki nie są kompatybilne z urządzeniem dozującym należy zapewnić systemy dozujące nie wymagagające od zamawiającego podłączenia mediów (woda, prąd), a zabezpieczające wkład z preparatem. Urządzenie dozujące zapewni możliwość dozowania preparatu w zakresie od 5 do 20 ml, powtarzalne co 5 ml. Dozowanie preparatu winno odbywać się bez narażenia pracownika na bezpośredni kontakt z dozowanym preparatem. Efektywne minimalne dozowanie potwierdzone przez producenta: 20 ml  /8 l wody. Wkład musi posiadać: nazwę preparatu, opis zastosowania, opis zagrożenia, musi posiadać oznaczenie pH, musi posiadać piktogramy przedstawiające możliwości zastosowania, musi posiadać opis ze sposobem użycia (proporcje rozcieńczenia), datę ważności. Preparat musi zawierać dane teleadresowe producenta lub dystrybutora. Preparat musi spełniać następujące warunki: pH koncentratu: od 7 do 8,5. Skład: Woda, Alkohol izopropylowy, 1-metoksypropan-2-ol, Alkohol tłuszczowy etoksylowany C13, Krzemionka koloidalna, Wersenian tetrasodu, Kompozycja zapachowa. Użyte w preparacie surowce muszą być biodegradowalne. W przypadku oferowania produktu nie kompatybilnego z posiadanymi przez Zamawiającego dozownikami firmy Merida, opakowanie nie może być mniejsze niż 1500 ml i nie większe niż karnister 10 l.</t>
  </si>
  <si>
    <t xml:space="preserve">Elektryczny odświeżacz powietrza z płynem. Urządzenie zasilane elektrycznie, podłączane do gniazdek z prądem. Urządzenie posiada dyfuzor z buteleczką o pojemności: 20ml z płynem, który równomiernie wypełnia pomieszczenie świeżymi i przyjemnymi zapachami. Jeden wkład pachnie nieprzerwanie do 75 dni. Działanie urządzenia - ciągłe. Komplet: elektryczny odświeżacz powietrza + zapas o pojemności 20ml płynu.
</t>
  </si>
  <si>
    <t>KARTA CHARAKTERYSTYKI</t>
  </si>
  <si>
    <t xml:space="preserve">Wkład zapasowe do odświeżaczy powiertrza, różne zapachy, Pojemność 250 ml. </t>
  </si>
  <si>
    <t>WARTOŚĆ KOŃCOWA NETTO:</t>
  </si>
  <si>
    <t>Cena brutto na zadanie:</t>
  </si>
  <si>
    <t>sztuka</t>
  </si>
  <si>
    <t>CHEMIA PROFESJONALNA - Zadanie nr 5</t>
  </si>
  <si>
    <t>1 litr koncentratu</t>
  </si>
  <si>
    <t>Środek dezynfekująco-myjący z zawartością chloru. Koncentrat zalecany do bieżącego mycia i dezynfekcji wszelkich powierzchni wodoodpornych odpornych na działanie chloru. Środek użytkowany w formie koncentratu (efektywne, minimalne dozowanie potwierdzone przez producenta to: od 4 ml / 1000ml wody). Opakowanie: butelka 1l kompatybilny z pompką, która dozuje określoną dawkę preparatu z butelki lub w przypadku, gdy proponowane  środki nie są kompatybilne z urządzeniem dozującym należy zapewnić przenośny system dozujący nie wymagagający od zamawiającego podłączenia mediów (woda, prąd). Dozowanie praparatu od 5 ml do 20 ml powtarzalne co 5 ml. Butelka musi posiadać: nazwę preparatu, opis zastosowania, opis zagrożenia, musi posiadać oznaczenie pH, musi posiadać piktogramy przedstawiające możliwości zastosowania, musi posiadać opis ze sposobem użycia (proporcje rozcieńczenia), datę ważności. Butelka musi zawierać dane teleadresowe producenta lub dystrybutora. Preparat musi spełniać następujące warunki: pH koncentratu: od 8,0 do 14,0. Skład: niejonowe środki powierzchniowo czynne 4-5%, chloramina T: 85,0 g/l lub pochloryn sodu &gt;3%. Związki zapachowe. Użyte w preparacie surowce są biodegradowalne. W przypadku oferowania produktu nie kompatybilnego z posiadanymi przez Zamawiającego dozownikami firmy Merida, opakowanie nie może być większe niż karnister 10 l.</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</si>
</sst>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
  </numFmts>
  <fonts count="31">
    <font>
      <sz val="11"/>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36"/>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Calibri"/>
      <family val="2"/>
    </font>
    <font>
      <b/>
      <sz val="12"/>
      <color indexed="8"/>
      <name val="Times New Roman"/>
      <family val="1"/>
    </font>
    <font>
      <b/>
      <sz val="11"/>
      <color indexed="20"/>
      <name val="Calibri"/>
      <family val="2"/>
    </font>
    <font>
      <b/>
      <sz val="10"/>
      <color indexed="8"/>
      <name val="Calibri"/>
      <family val="2"/>
    </font>
    <font>
      <b/>
      <sz val="10"/>
      <name val="Calibri"/>
      <family val="2"/>
    </font>
    <font>
      <sz val="8"/>
      <color indexed="8"/>
      <name val="Calibri"/>
      <family val="2"/>
    </font>
    <font>
      <vertAlign val="superscript"/>
      <sz val="8"/>
      <color indexed="8"/>
      <name val="Calibri"/>
      <family val="2"/>
    </font>
    <font>
      <sz val="8"/>
      <color indexed="10"/>
      <name val="Calibri"/>
      <family val="2"/>
    </font>
    <font>
      <b/>
      <sz val="7"/>
      <color indexed="8"/>
      <name val="Calibri"/>
      <family val="2"/>
    </font>
    <font>
      <b/>
      <sz val="14"/>
      <color indexed="8"/>
      <name val="Calibri"/>
      <family val="2"/>
    </font>
    <font>
      <b/>
      <sz val="14"/>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style="thin"/>
      <top style="medium"/>
      <bottom>
        <color indexed="63"/>
      </bottom>
    </border>
    <border>
      <left style="thin"/>
      <right style="thin"/>
      <top style="medium"/>
      <bottom>
        <color indexed="63"/>
      </bottom>
    </border>
    <border>
      <left style="thin"/>
      <right style="thin"/>
      <top style="thin"/>
      <bottom style="thin"/>
    </border>
    <border>
      <left style="thin"/>
      <right/>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style="thin"/>
      <right style="medium"/>
      <top style="medium"/>
      <bottom>
        <color indexed="63"/>
      </bottom>
    </border>
    <border>
      <left style="medium"/>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47">
    <xf numFmtId="0" fontId="0" fillId="0" borderId="0" xfId="0" applyAlignment="1">
      <alignment/>
    </xf>
    <xf numFmtId="0" fontId="21" fillId="0" borderId="0" xfId="0" applyFont="1" applyAlignment="1">
      <alignment horizontal="left" vertical="center"/>
    </xf>
    <xf numFmtId="0" fontId="22" fillId="0" borderId="0" xfId="0" applyFont="1" applyAlignment="1">
      <alignment/>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11" xfId="0" applyFont="1" applyFill="1" applyBorder="1" applyAlignment="1">
      <alignment horizontal="center" vertical="center" wrapText="1"/>
    </xf>
    <xf numFmtId="0" fontId="20" fillId="0" borderId="12" xfId="0" applyFont="1" applyBorder="1" applyAlignment="1">
      <alignment vertical="center" wrapText="1"/>
    </xf>
    <xf numFmtId="0" fontId="25" fillId="24" borderId="13" xfId="0" applyFont="1" applyFill="1" applyBorder="1" applyAlignment="1">
      <alignment horizontal="center" vertical="center" wrapText="1"/>
    </xf>
    <xf numFmtId="0" fontId="28" fillId="24" borderId="12" xfId="0" applyFont="1" applyFill="1" applyBorder="1" applyAlignment="1">
      <alignment horizontal="center" vertical="center" wrapText="1"/>
    </xf>
    <xf numFmtId="0" fontId="25" fillId="24" borderId="12" xfId="0" applyFont="1" applyFill="1" applyBorder="1" applyAlignment="1">
      <alignment horizontal="center" vertical="center" wrapText="1"/>
    </xf>
    <xf numFmtId="4" fontId="20" fillId="24" borderId="12" xfId="0" applyNumberFormat="1" applyFont="1" applyFill="1" applyBorder="1" applyAlignment="1">
      <alignment horizontal="center" vertical="center" wrapText="1"/>
    </xf>
    <xf numFmtId="0" fontId="20" fillId="24" borderId="12" xfId="0" applyNumberFormat="1" applyFont="1" applyFill="1" applyBorder="1" applyAlignment="1">
      <alignment horizontal="left" vertical="center" wrapText="1"/>
    </xf>
    <xf numFmtId="0" fontId="20" fillId="24" borderId="12" xfId="0" applyFont="1" applyFill="1" applyBorder="1" applyAlignment="1">
      <alignment vertical="center" wrapText="1"/>
    </xf>
    <xf numFmtId="0" fontId="20" fillId="0" borderId="12" xfId="0" applyFont="1" applyFill="1" applyBorder="1" applyAlignment="1">
      <alignment horizontal="left" vertical="center" wrapText="1"/>
    </xf>
    <xf numFmtId="0" fontId="28"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2" xfId="0" applyFont="1" applyBorder="1" applyAlignment="1">
      <alignment horizontal="center" vertical="center" wrapText="1"/>
    </xf>
    <xf numFmtId="4" fontId="20" fillId="0" borderId="12" xfId="0" applyNumberFormat="1" applyFont="1" applyBorder="1" applyAlignment="1">
      <alignment horizontal="center" vertical="center" wrapText="1"/>
    </xf>
    <xf numFmtId="0" fontId="25" fillId="0" borderId="12" xfId="0" applyFont="1" applyBorder="1" applyAlignment="1">
      <alignment horizontal="left" vertical="center" wrapText="1"/>
    </xf>
    <xf numFmtId="0" fontId="25" fillId="0" borderId="12" xfId="0" applyFont="1" applyBorder="1" applyAlignment="1">
      <alignment vertical="center" wrapText="1"/>
    </xf>
    <xf numFmtId="0" fontId="25" fillId="0" borderId="14" xfId="0" applyFont="1" applyBorder="1" applyAlignment="1">
      <alignment vertical="center" wrapText="1"/>
    </xf>
    <xf numFmtId="0" fontId="25" fillId="0" borderId="15" xfId="0" applyFont="1" applyBorder="1" applyAlignment="1">
      <alignment horizontal="center" vertical="center" wrapText="1"/>
    </xf>
    <xf numFmtId="0" fontId="25" fillId="0" borderId="14" xfId="0" applyFont="1" applyBorder="1" applyAlignment="1">
      <alignment horizontal="center" vertical="center" wrapText="1"/>
    </xf>
    <xf numFmtId="4" fontId="20" fillId="0" borderId="14" xfId="0" applyNumberFormat="1" applyFont="1" applyBorder="1" applyAlignment="1">
      <alignment horizontal="center" vertical="center" wrapText="1"/>
    </xf>
    <xf numFmtId="0" fontId="25" fillId="0" borderId="12" xfId="0" applyFont="1" applyFill="1" applyBorder="1" applyAlignment="1">
      <alignment vertical="center" wrapText="1"/>
    </xf>
    <xf numFmtId="164" fontId="30" fillId="4" borderId="16" xfId="0" applyNumberFormat="1" applyFont="1" applyFill="1" applyBorder="1" applyAlignment="1">
      <alignment horizontal="center" vertical="center"/>
    </xf>
    <xf numFmtId="0" fontId="24"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4" fontId="20" fillId="0" borderId="19" xfId="0" applyNumberFormat="1" applyFont="1" applyBorder="1" applyAlignment="1">
      <alignment horizontal="center" vertical="center"/>
    </xf>
    <xf numFmtId="0" fontId="25" fillId="0" borderId="20" xfId="0" applyFont="1" applyFill="1" applyBorder="1" applyAlignment="1">
      <alignment horizontal="center" vertical="center" wrapText="1"/>
    </xf>
    <xf numFmtId="0" fontId="25" fillId="0" borderId="21" xfId="0" applyFont="1" applyFill="1" applyBorder="1" applyAlignment="1">
      <alignment vertical="center" wrapText="1"/>
    </xf>
    <xf numFmtId="0" fontId="25" fillId="0" borderId="21" xfId="0" applyFont="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xf>
    <xf numFmtId="0" fontId="25" fillId="0" borderId="23" xfId="0" applyFont="1" applyFill="1" applyBorder="1" applyAlignment="1">
      <alignment horizontal="center" vertical="center" wrapText="1"/>
    </xf>
    <xf numFmtId="0" fontId="20" fillId="0" borderId="24" xfId="0" applyFont="1" applyBorder="1" applyAlignment="1">
      <alignment vertical="center" wrapText="1"/>
    </xf>
    <xf numFmtId="0" fontId="25" fillId="24" borderId="25" xfId="0" applyFont="1" applyFill="1" applyBorder="1" applyAlignment="1">
      <alignment horizontal="center" vertical="center" wrapText="1"/>
    </xf>
    <xf numFmtId="0" fontId="28" fillId="24" borderId="24" xfId="0" applyFont="1" applyFill="1" applyBorder="1" applyAlignment="1">
      <alignment horizontal="center" vertical="center" wrapText="1"/>
    </xf>
    <xf numFmtId="0" fontId="25" fillId="24" borderId="24" xfId="0" applyFont="1" applyFill="1" applyBorder="1" applyAlignment="1">
      <alignment horizontal="center" vertical="center" wrapText="1"/>
    </xf>
    <xf numFmtId="4" fontId="20" fillId="24" borderId="24" xfId="0" applyNumberFormat="1" applyFont="1" applyFill="1" applyBorder="1" applyAlignment="1">
      <alignment horizontal="center" vertical="center" wrapText="1"/>
    </xf>
    <xf numFmtId="0" fontId="23" fillId="25" borderId="26" xfId="0" applyFont="1" applyFill="1" applyBorder="1" applyAlignment="1">
      <alignment horizontal="center" vertical="center" wrapText="1"/>
    </xf>
    <xf numFmtId="0" fontId="23" fillId="25" borderId="27" xfId="0" applyFont="1" applyFill="1" applyBorder="1" applyAlignment="1">
      <alignment horizontal="center" vertical="center" wrapText="1"/>
    </xf>
    <xf numFmtId="0" fontId="23" fillId="25" borderId="28" xfId="0" applyFont="1" applyFill="1" applyBorder="1" applyAlignment="1">
      <alignment horizontal="center" vertical="center" wrapText="1"/>
    </xf>
    <xf numFmtId="0" fontId="29" fillId="0" borderId="29"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164" fontId="0" fillId="0" borderId="0" xfId="0" applyNumberFormat="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7"/>
  </sheetPr>
  <dimension ref="A1:H22"/>
  <sheetViews>
    <sheetView tabSelected="1" zoomScale="130" zoomScaleNormal="130" zoomScaleSheetLayoutView="80" workbookViewId="0" topLeftCell="A1">
      <selection activeCell="F20" sqref="F20"/>
    </sheetView>
  </sheetViews>
  <sheetFormatPr defaultColWidth="9.140625" defaultRowHeight="15"/>
  <cols>
    <col min="1" max="1" width="4.00390625" style="0" customWidth="1"/>
    <col min="2" max="2" width="60.7109375" style="0" customWidth="1"/>
    <col min="3" max="3" width="10.7109375" style="0" customWidth="1"/>
    <col min="4" max="4" width="14.57421875" style="0" customWidth="1"/>
    <col min="5" max="5" width="9.140625" style="2" customWidth="1"/>
    <col min="6" max="6" width="13.57421875" style="0" customWidth="1"/>
    <col min="7" max="7" width="18.28125" style="0" customWidth="1"/>
    <col min="8" max="8" width="12.57421875" style="0" bestFit="1" customWidth="1"/>
  </cols>
  <sheetData>
    <row r="1" ht="16.5" thickBot="1">
      <c r="B1" s="1" t="s">
        <v>41</v>
      </c>
    </row>
    <row r="2" spans="1:7" ht="67.5" customHeight="1" thickBot="1">
      <c r="A2" s="3" t="s">
        <v>1</v>
      </c>
      <c r="B2" s="4" t="s">
        <v>2</v>
      </c>
      <c r="C2" s="4" t="s">
        <v>3</v>
      </c>
      <c r="D2" s="4" t="s">
        <v>4</v>
      </c>
      <c r="E2" s="5" t="s">
        <v>5</v>
      </c>
      <c r="F2" s="5" t="s">
        <v>6</v>
      </c>
      <c r="G2" s="26" t="s">
        <v>7</v>
      </c>
    </row>
    <row r="3" spans="1:7" ht="15" customHeight="1" thickBot="1">
      <c r="A3" s="40" t="s">
        <v>33</v>
      </c>
      <c r="B3" s="41"/>
      <c r="C3" s="41"/>
      <c r="D3" s="41"/>
      <c r="E3" s="41"/>
      <c r="F3" s="41"/>
      <c r="G3" s="42"/>
    </row>
    <row r="4" spans="1:7" ht="165.75" customHeight="1">
      <c r="A4" s="34">
        <v>1</v>
      </c>
      <c r="B4" s="35" t="s">
        <v>30</v>
      </c>
      <c r="C4" s="36" t="s">
        <v>8</v>
      </c>
      <c r="D4" s="37" t="s">
        <v>36</v>
      </c>
      <c r="E4" s="38">
        <v>795</v>
      </c>
      <c r="F4" s="39">
        <v>6.32</v>
      </c>
      <c r="G4" s="28">
        <f aca="true" t="shared" si="0" ref="G4:G20">SUM(F4*E4)</f>
        <v>5024.400000000001</v>
      </c>
    </row>
    <row r="5" spans="1:7" ht="96" customHeight="1">
      <c r="A5" s="27">
        <v>2</v>
      </c>
      <c r="B5" s="11" t="s">
        <v>9</v>
      </c>
      <c r="C5" s="7" t="s">
        <v>10</v>
      </c>
      <c r="D5" s="8" t="s">
        <v>36</v>
      </c>
      <c r="E5" s="9">
        <v>515</v>
      </c>
      <c r="F5" s="10">
        <v>4.96</v>
      </c>
      <c r="G5" s="28">
        <f t="shared" si="0"/>
        <v>2554.4</v>
      </c>
    </row>
    <row r="6" spans="1:7" ht="53.25" customHeight="1">
      <c r="A6" s="27">
        <v>3</v>
      </c>
      <c r="B6" s="11" t="s">
        <v>11</v>
      </c>
      <c r="C6" s="7" t="s">
        <v>12</v>
      </c>
      <c r="D6" s="8" t="s">
        <v>36</v>
      </c>
      <c r="E6" s="9">
        <v>144</v>
      </c>
      <c r="F6" s="10">
        <v>20.15</v>
      </c>
      <c r="G6" s="28">
        <f t="shared" si="0"/>
        <v>2901.6</v>
      </c>
    </row>
    <row r="7" spans="1:7" ht="167.25" customHeight="1">
      <c r="A7" s="27">
        <v>4</v>
      </c>
      <c r="B7" s="12" t="s">
        <v>31</v>
      </c>
      <c r="C7" s="7" t="s">
        <v>13</v>
      </c>
      <c r="D7" s="8" t="s">
        <v>36</v>
      </c>
      <c r="E7" s="9">
        <v>1009</v>
      </c>
      <c r="F7" s="10">
        <v>5.41</v>
      </c>
      <c r="G7" s="28">
        <f t="shared" si="0"/>
        <v>5458.6900000000005</v>
      </c>
    </row>
    <row r="8" spans="1:7" ht="128.25" customHeight="1">
      <c r="A8" s="27">
        <v>5</v>
      </c>
      <c r="B8" s="13" t="s">
        <v>14</v>
      </c>
      <c r="C8" s="7" t="s">
        <v>15</v>
      </c>
      <c r="D8" s="8" t="s">
        <v>36</v>
      </c>
      <c r="E8" s="9">
        <v>740</v>
      </c>
      <c r="F8" s="10">
        <v>10.34</v>
      </c>
      <c r="G8" s="28">
        <f t="shared" si="0"/>
        <v>7651.599999999999</v>
      </c>
    </row>
    <row r="9" spans="1:7" ht="291" customHeight="1">
      <c r="A9" s="27">
        <v>6</v>
      </c>
      <c r="B9" s="12" t="s">
        <v>34</v>
      </c>
      <c r="C9" s="7" t="s">
        <v>8</v>
      </c>
      <c r="D9" s="8" t="s">
        <v>36</v>
      </c>
      <c r="E9" s="9">
        <v>869</v>
      </c>
      <c r="F9" s="10">
        <v>4.44</v>
      </c>
      <c r="G9" s="28">
        <f t="shared" si="0"/>
        <v>3858.36</v>
      </c>
    </row>
    <row r="10" spans="1:7" ht="276.75" customHeight="1">
      <c r="A10" s="27">
        <v>7</v>
      </c>
      <c r="B10" s="12" t="s">
        <v>16</v>
      </c>
      <c r="C10" s="7" t="s">
        <v>17</v>
      </c>
      <c r="D10" s="8" t="s">
        <v>36</v>
      </c>
      <c r="E10" s="9">
        <v>471</v>
      </c>
      <c r="F10" s="10">
        <v>4.31</v>
      </c>
      <c r="G10" s="28">
        <f t="shared" si="0"/>
        <v>2030.0099999999998</v>
      </c>
    </row>
    <row r="11" spans="1:7" ht="277.5" customHeight="1">
      <c r="A11" s="27">
        <v>8</v>
      </c>
      <c r="B11" s="12" t="s">
        <v>18</v>
      </c>
      <c r="C11" s="7" t="s">
        <v>42</v>
      </c>
      <c r="D11" s="8" t="s">
        <v>36</v>
      </c>
      <c r="E11" s="9">
        <v>105</v>
      </c>
      <c r="F11" s="10">
        <v>4.31</v>
      </c>
      <c r="G11" s="28">
        <f t="shared" si="0"/>
        <v>452.54999999999995</v>
      </c>
    </row>
    <row r="12" spans="1:7" ht="253.5" customHeight="1">
      <c r="A12" s="27">
        <v>9</v>
      </c>
      <c r="B12" s="12" t="s">
        <v>19</v>
      </c>
      <c r="C12" s="7" t="s">
        <v>20</v>
      </c>
      <c r="D12" s="8" t="s">
        <v>36</v>
      </c>
      <c r="E12" s="9">
        <v>683</v>
      </c>
      <c r="F12" s="10">
        <v>4.57</v>
      </c>
      <c r="G12" s="28">
        <f t="shared" si="0"/>
        <v>3121.3100000000004</v>
      </c>
    </row>
    <row r="13" spans="1:7" ht="260.25" customHeight="1">
      <c r="A13" s="27">
        <v>10</v>
      </c>
      <c r="B13" s="12" t="s">
        <v>21</v>
      </c>
      <c r="C13" s="7" t="s">
        <v>42</v>
      </c>
      <c r="D13" s="8" t="s">
        <v>36</v>
      </c>
      <c r="E13" s="9">
        <v>493.5</v>
      </c>
      <c r="F13" s="10">
        <v>4.57</v>
      </c>
      <c r="G13" s="28">
        <f t="shared" si="0"/>
        <v>2255.295</v>
      </c>
    </row>
    <row r="14" spans="1:7" ht="198.75" customHeight="1">
      <c r="A14" s="27">
        <v>11</v>
      </c>
      <c r="B14" s="6" t="s">
        <v>43</v>
      </c>
      <c r="C14" s="15" t="s">
        <v>17</v>
      </c>
      <c r="D14" s="8" t="s">
        <v>36</v>
      </c>
      <c r="E14" s="16">
        <v>453</v>
      </c>
      <c r="F14" s="17">
        <v>14.54</v>
      </c>
      <c r="G14" s="28">
        <f t="shared" si="0"/>
        <v>6586.62</v>
      </c>
    </row>
    <row r="15" spans="1:7" ht="237.75" customHeight="1">
      <c r="A15" s="27">
        <v>12</v>
      </c>
      <c r="B15" s="18" t="s">
        <v>32</v>
      </c>
      <c r="C15" s="15" t="s">
        <v>22</v>
      </c>
      <c r="D15" s="8" t="s">
        <v>36</v>
      </c>
      <c r="E15" s="16">
        <v>835</v>
      </c>
      <c r="F15" s="17">
        <v>7.63</v>
      </c>
      <c r="G15" s="28">
        <f t="shared" si="0"/>
        <v>6371.05</v>
      </c>
    </row>
    <row r="16" spans="1:7" ht="231.75" customHeight="1">
      <c r="A16" s="27">
        <v>13</v>
      </c>
      <c r="B16" s="18" t="s">
        <v>0</v>
      </c>
      <c r="C16" s="15" t="s">
        <v>23</v>
      </c>
      <c r="D16" s="8" t="s">
        <v>36</v>
      </c>
      <c r="E16" s="16">
        <v>840</v>
      </c>
      <c r="F16" s="17">
        <v>6.95</v>
      </c>
      <c r="G16" s="28">
        <f t="shared" si="0"/>
        <v>5838</v>
      </c>
    </row>
    <row r="17" spans="1:7" ht="83.25" customHeight="1">
      <c r="A17" s="27">
        <v>14</v>
      </c>
      <c r="B17" s="19" t="s">
        <v>24</v>
      </c>
      <c r="C17" s="15" t="s">
        <v>25</v>
      </c>
      <c r="D17" s="8" t="s">
        <v>36</v>
      </c>
      <c r="E17" s="16">
        <v>323</v>
      </c>
      <c r="F17" s="17">
        <v>3.97</v>
      </c>
      <c r="G17" s="28">
        <f t="shared" si="0"/>
        <v>1282.3100000000002</v>
      </c>
    </row>
    <row r="18" spans="1:7" ht="75" customHeight="1">
      <c r="A18" s="27">
        <v>15</v>
      </c>
      <c r="B18" s="20" t="s">
        <v>26</v>
      </c>
      <c r="C18" s="21" t="s">
        <v>27</v>
      </c>
      <c r="D18" s="8" t="s">
        <v>36</v>
      </c>
      <c r="E18" s="22">
        <v>280</v>
      </c>
      <c r="F18" s="23">
        <v>17.27</v>
      </c>
      <c r="G18" s="28">
        <f t="shared" si="0"/>
        <v>4835.599999999999</v>
      </c>
    </row>
    <row r="19" spans="1:7" ht="68.25" customHeight="1">
      <c r="A19" s="27">
        <v>16</v>
      </c>
      <c r="B19" s="24" t="s">
        <v>35</v>
      </c>
      <c r="C19" s="16" t="s">
        <v>28</v>
      </c>
      <c r="D19" s="14" t="s">
        <v>29</v>
      </c>
      <c r="E19" s="16">
        <v>31</v>
      </c>
      <c r="F19" s="17">
        <v>12.6</v>
      </c>
      <c r="G19" s="28">
        <f t="shared" si="0"/>
        <v>390.59999999999997</v>
      </c>
    </row>
    <row r="20" spans="1:7" ht="68.25" customHeight="1" thickBot="1">
      <c r="A20" s="29"/>
      <c r="B20" s="30" t="s">
        <v>37</v>
      </c>
      <c r="C20" s="31" t="s">
        <v>40</v>
      </c>
      <c r="D20" s="14" t="s">
        <v>29</v>
      </c>
      <c r="E20" s="31">
        <v>20</v>
      </c>
      <c r="F20" s="32">
        <v>11.95</v>
      </c>
      <c r="G20" s="33">
        <f t="shared" si="0"/>
        <v>239</v>
      </c>
    </row>
    <row r="21" spans="1:7" ht="38.25" customHeight="1" thickBot="1">
      <c r="A21" s="43" t="s">
        <v>38</v>
      </c>
      <c r="B21" s="44"/>
      <c r="C21" s="44"/>
      <c r="D21" s="44"/>
      <c r="E21" s="44"/>
      <c r="F21" s="45"/>
      <c r="G21" s="25">
        <f>SUM(G4:G20)</f>
        <v>60851.395</v>
      </c>
    </row>
    <row r="22" spans="1:8" ht="19.5" thickBot="1">
      <c r="A22" s="43" t="s">
        <v>39</v>
      </c>
      <c r="B22" s="44"/>
      <c r="C22" s="44"/>
      <c r="D22" s="44"/>
      <c r="E22" s="44"/>
      <c r="F22" s="45"/>
      <c r="G22" s="25">
        <v>74847.22</v>
      </c>
      <c r="H22" s="46"/>
    </row>
  </sheetData>
  <sheetProtection/>
  <mergeCells count="3">
    <mergeCell ref="A3:G3"/>
    <mergeCell ref="A21:F21"/>
    <mergeCell ref="A22:F22"/>
  </mergeCells>
  <printOptions/>
  <pageMargins left="0.7480314960629921" right="0.7480314960629921" top="0.31496062992125984" bottom="0.35433070866141736" header="0.15748031496062992" footer="0.2362204724409449"/>
  <pageSetup horizontalDpi="600" verticalDpi="600" orientation="landscape" paperSize="9" scale="75" r:id="rId1"/>
  <rowBreaks count="5" manualBreakCount="5">
    <brk id="8" max="7" man="1"/>
    <brk id="10" max="7" man="1"/>
    <brk id="15" max="7" man="1"/>
    <brk id="23" max="9" man="1"/>
    <brk id="2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Jozefacka</dc:creator>
  <cp:keywords/>
  <dc:description/>
  <cp:lastModifiedBy>Agnieszka Józefacka</cp:lastModifiedBy>
  <cp:lastPrinted>2017-08-21T10:41:29Z</cp:lastPrinted>
  <dcterms:created xsi:type="dcterms:W3CDTF">2016-02-02T11:08:12Z</dcterms:created>
  <dcterms:modified xsi:type="dcterms:W3CDTF">2018-03-19T10:51:56Z</dcterms:modified>
  <cp:category/>
  <cp:version/>
  <cp:contentType/>
  <cp:contentStatus/>
</cp:coreProperties>
</file>