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atkowskawimonc.AD\Desktop\MAK\"/>
    </mc:Choice>
  </mc:AlternateContent>
  <bookViews>
    <workbookView xWindow="0" yWindow="0" windowWidth="28800" windowHeight="12225"/>
  </bookViews>
  <sheets>
    <sheet name="Arkusz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25" i="1" l="1"/>
  <c r="K725" i="1" s="1"/>
  <c r="I724" i="1"/>
  <c r="K724" i="1" s="1"/>
  <c r="I723" i="1"/>
  <c r="K723" i="1" s="1"/>
  <c r="I722" i="1"/>
  <c r="K722" i="1" s="1"/>
  <c r="I721" i="1"/>
  <c r="K721" i="1" s="1"/>
  <c r="I720" i="1"/>
  <c r="K720" i="1" s="1"/>
  <c r="I719" i="1"/>
  <c r="K719" i="1" s="1"/>
  <c r="I718" i="1"/>
  <c r="K718" i="1" s="1"/>
  <c r="I717" i="1"/>
  <c r="K717" i="1" s="1"/>
  <c r="I716" i="1"/>
  <c r="K716" i="1" s="1"/>
  <c r="I715" i="1"/>
  <c r="K715" i="1" s="1"/>
  <c r="I714" i="1"/>
  <c r="K714" i="1" s="1"/>
  <c r="I713" i="1"/>
  <c r="K713" i="1" s="1"/>
  <c r="I712" i="1"/>
  <c r="K712" i="1" s="1"/>
  <c r="I711" i="1"/>
  <c r="K711" i="1" s="1"/>
  <c r="I710" i="1"/>
  <c r="K710" i="1" s="1"/>
  <c r="I709" i="1"/>
  <c r="K709" i="1" s="1"/>
  <c r="I708" i="1"/>
  <c r="K708" i="1" s="1"/>
  <c r="I707" i="1"/>
  <c r="K707" i="1" s="1"/>
  <c r="I706" i="1"/>
  <c r="K706" i="1" s="1"/>
  <c r="I705" i="1"/>
  <c r="K705" i="1" s="1"/>
  <c r="I704" i="1"/>
  <c r="K704" i="1" s="1"/>
  <c r="I703" i="1"/>
  <c r="K703" i="1" s="1"/>
  <c r="I702" i="1"/>
  <c r="K702" i="1" s="1"/>
  <c r="I701" i="1"/>
  <c r="K701" i="1" s="1"/>
  <c r="I700" i="1"/>
  <c r="K700" i="1" s="1"/>
  <c r="I699" i="1"/>
  <c r="K699" i="1" s="1"/>
  <c r="I698" i="1"/>
  <c r="K698" i="1" s="1"/>
  <c r="I697" i="1"/>
  <c r="K697" i="1" s="1"/>
  <c r="I696" i="1"/>
  <c r="K696" i="1" s="1"/>
  <c r="I695" i="1"/>
  <c r="K695" i="1" s="1"/>
  <c r="I694" i="1"/>
  <c r="K694" i="1" s="1"/>
  <c r="I693" i="1"/>
  <c r="K693" i="1" s="1"/>
  <c r="I692" i="1"/>
  <c r="K692" i="1" s="1"/>
  <c r="I691" i="1"/>
  <c r="K691" i="1" s="1"/>
  <c r="I690" i="1"/>
  <c r="K690" i="1" s="1"/>
  <c r="I689" i="1"/>
  <c r="K689" i="1" s="1"/>
  <c r="I688" i="1"/>
  <c r="K688" i="1" s="1"/>
  <c r="I687" i="1"/>
  <c r="K687" i="1" s="1"/>
  <c r="I686" i="1"/>
  <c r="K686" i="1" s="1"/>
  <c r="I685" i="1"/>
  <c r="K685" i="1" s="1"/>
  <c r="I684" i="1"/>
  <c r="K684" i="1" s="1"/>
  <c r="I683" i="1"/>
  <c r="K683" i="1" s="1"/>
  <c r="I682" i="1"/>
  <c r="K682" i="1" s="1"/>
  <c r="I681" i="1"/>
  <c r="K681" i="1" s="1"/>
  <c r="I680" i="1"/>
  <c r="K680" i="1" s="1"/>
  <c r="I679" i="1"/>
  <c r="K679" i="1" s="1"/>
  <c r="I678" i="1"/>
  <c r="K678" i="1" s="1"/>
  <c r="I677" i="1"/>
  <c r="K677" i="1" s="1"/>
  <c r="I676" i="1"/>
  <c r="K676" i="1" s="1"/>
  <c r="I675" i="1"/>
  <c r="K675" i="1" s="1"/>
  <c r="I674" i="1"/>
  <c r="K674" i="1" s="1"/>
  <c r="I673" i="1"/>
  <c r="K673" i="1" s="1"/>
  <c r="I672" i="1"/>
  <c r="K672" i="1" s="1"/>
  <c r="I671" i="1"/>
  <c r="K671" i="1" s="1"/>
  <c r="I670" i="1"/>
  <c r="K670" i="1" s="1"/>
  <c r="I669" i="1"/>
  <c r="K669" i="1" s="1"/>
  <c r="I668" i="1"/>
  <c r="K668" i="1" s="1"/>
  <c r="I667" i="1"/>
  <c r="K667" i="1" s="1"/>
  <c r="I666" i="1"/>
  <c r="K666" i="1" s="1"/>
  <c r="I665" i="1"/>
  <c r="K665" i="1" s="1"/>
  <c r="I664" i="1"/>
  <c r="K664" i="1" s="1"/>
  <c r="I663" i="1"/>
  <c r="K663" i="1" s="1"/>
  <c r="I662" i="1"/>
  <c r="K662" i="1" s="1"/>
  <c r="I661" i="1"/>
  <c r="K661" i="1" s="1"/>
  <c r="I660" i="1"/>
  <c r="K660" i="1" s="1"/>
  <c r="I659" i="1"/>
  <c r="K659" i="1" s="1"/>
  <c r="I658" i="1"/>
  <c r="K658" i="1" s="1"/>
  <c r="I657" i="1"/>
  <c r="K657" i="1" s="1"/>
  <c r="I656" i="1"/>
  <c r="K656" i="1" s="1"/>
  <c r="I655" i="1"/>
  <c r="K655" i="1" s="1"/>
  <c r="I654" i="1"/>
  <c r="K654" i="1" s="1"/>
  <c r="I653" i="1"/>
  <c r="K653" i="1" s="1"/>
  <c r="I652" i="1"/>
  <c r="K652" i="1" s="1"/>
  <c r="I651" i="1"/>
  <c r="K651" i="1" s="1"/>
  <c r="I650" i="1"/>
  <c r="K650" i="1" s="1"/>
  <c r="I649" i="1"/>
  <c r="K649" i="1" s="1"/>
  <c r="I648" i="1"/>
  <c r="K648" i="1" s="1"/>
  <c r="I647" i="1"/>
  <c r="K647" i="1" s="1"/>
  <c r="I646" i="1"/>
  <c r="K646" i="1" s="1"/>
  <c r="I645" i="1"/>
  <c r="K645" i="1" s="1"/>
  <c r="I644" i="1"/>
  <c r="K644" i="1" s="1"/>
  <c r="I643" i="1"/>
  <c r="K643" i="1" s="1"/>
  <c r="I642" i="1"/>
  <c r="K642" i="1" s="1"/>
  <c r="I641" i="1"/>
  <c r="K641" i="1" s="1"/>
  <c r="I640" i="1"/>
  <c r="K640" i="1" s="1"/>
  <c r="I639" i="1"/>
  <c r="K639" i="1" s="1"/>
  <c r="I638" i="1"/>
  <c r="K638" i="1" s="1"/>
  <c r="I637" i="1"/>
  <c r="K637" i="1" s="1"/>
  <c r="I636" i="1"/>
  <c r="K636" i="1" s="1"/>
  <c r="I635" i="1"/>
  <c r="K635" i="1" s="1"/>
  <c r="I634" i="1"/>
  <c r="K634" i="1" s="1"/>
  <c r="I633" i="1"/>
  <c r="K633" i="1" s="1"/>
  <c r="I632" i="1"/>
  <c r="K632" i="1" s="1"/>
  <c r="I631" i="1"/>
  <c r="K631" i="1" s="1"/>
  <c r="I630" i="1"/>
  <c r="K630" i="1" s="1"/>
  <c r="I629" i="1"/>
  <c r="K629" i="1" s="1"/>
  <c r="I628" i="1"/>
  <c r="K628" i="1" s="1"/>
  <c r="I627" i="1"/>
  <c r="K627" i="1" s="1"/>
  <c r="I626" i="1"/>
  <c r="K626" i="1" s="1"/>
  <c r="I625" i="1"/>
  <c r="K625" i="1" s="1"/>
  <c r="I624" i="1"/>
  <c r="K624" i="1" s="1"/>
  <c r="I623" i="1"/>
  <c r="K623" i="1" s="1"/>
  <c r="I622" i="1"/>
  <c r="K622" i="1" s="1"/>
  <c r="I621" i="1"/>
  <c r="K621" i="1" s="1"/>
  <c r="I620" i="1"/>
  <c r="K620" i="1" s="1"/>
  <c r="I619" i="1"/>
  <c r="K619" i="1" s="1"/>
  <c r="I618" i="1"/>
  <c r="K618" i="1" s="1"/>
  <c r="I617" i="1"/>
  <c r="K617" i="1" s="1"/>
  <c r="I616" i="1"/>
  <c r="K616" i="1" s="1"/>
  <c r="I615" i="1"/>
  <c r="K615" i="1" s="1"/>
  <c r="I614" i="1"/>
  <c r="K614" i="1" s="1"/>
  <c r="I613" i="1"/>
  <c r="K613" i="1" s="1"/>
  <c r="I612" i="1"/>
  <c r="K612" i="1" s="1"/>
  <c r="I611" i="1"/>
  <c r="K611" i="1" s="1"/>
  <c r="I610" i="1"/>
  <c r="K610" i="1" s="1"/>
  <c r="I609" i="1"/>
  <c r="K609" i="1" s="1"/>
  <c r="I608" i="1"/>
  <c r="K608" i="1" s="1"/>
  <c r="I607" i="1"/>
  <c r="K607" i="1" s="1"/>
  <c r="I606" i="1"/>
  <c r="K606" i="1" s="1"/>
  <c r="I605" i="1"/>
  <c r="K605" i="1" s="1"/>
  <c r="I604" i="1"/>
  <c r="K604" i="1" s="1"/>
  <c r="I603" i="1"/>
  <c r="K603" i="1" s="1"/>
  <c r="I602" i="1"/>
  <c r="K602" i="1" s="1"/>
  <c r="I601" i="1"/>
  <c r="K601" i="1" s="1"/>
  <c r="I600" i="1"/>
  <c r="K600" i="1" s="1"/>
  <c r="I599" i="1"/>
  <c r="K599" i="1" s="1"/>
  <c r="I598" i="1"/>
  <c r="K598" i="1" s="1"/>
  <c r="I597" i="1"/>
  <c r="K597" i="1" s="1"/>
  <c r="I596" i="1"/>
  <c r="K596" i="1" s="1"/>
  <c r="I595" i="1"/>
  <c r="K595" i="1" s="1"/>
  <c r="I594" i="1"/>
  <c r="K594" i="1" s="1"/>
  <c r="I593" i="1"/>
  <c r="K593" i="1" s="1"/>
  <c r="I592" i="1"/>
  <c r="K592" i="1" s="1"/>
  <c r="I591" i="1"/>
  <c r="K591" i="1" s="1"/>
  <c r="I590" i="1"/>
  <c r="K590" i="1" s="1"/>
  <c r="I589" i="1"/>
  <c r="K589" i="1" s="1"/>
  <c r="I588" i="1"/>
  <c r="K588" i="1" s="1"/>
  <c r="I587" i="1"/>
  <c r="K587" i="1" s="1"/>
  <c r="I586" i="1"/>
  <c r="K586" i="1" s="1"/>
  <c r="I585" i="1"/>
  <c r="K585" i="1" s="1"/>
  <c r="I584" i="1"/>
  <c r="K584" i="1" s="1"/>
  <c r="I583" i="1"/>
  <c r="K583" i="1" s="1"/>
  <c r="I582" i="1"/>
  <c r="K582" i="1" s="1"/>
  <c r="I581" i="1"/>
  <c r="K581" i="1" s="1"/>
  <c r="I580" i="1"/>
  <c r="K580" i="1" s="1"/>
  <c r="I579" i="1"/>
  <c r="K579" i="1" s="1"/>
  <c r="I578" i="1"/>
  <c r="K578" i="1" s="1"/>
  <c r="I577" i="1"/>
  <c r="K577" i="1" s="1"/>
  <c r="I576" i="1"/>
  <c r="K576" i="1" s="1"/>
  <c r="I575" i="1"/>
  <c r="K575" i="1" s="1"/>
  <c r="I574" i="1"/>
  <c r="K574" i="1" s="1"/>
  <c r="I573" i="1"/>
  <c r="K573" i="1" s="1"/>
  <c r="I572" i="1"/>
  <c r="K572" i="1" s="1"/>
  <c r="I571" i="1"/>
  <c r="K571" i="1" s="1"/>
  <c r="I570" i="1"/>
  <c r="K570" i="1" s="1"/>
  <c r="I569" i="1"/>
  <c r="K569" i="1" s="1"/>
  <c r="I568" i="1"/>
  <c r="K568" i="1" s="1"/>
  <c r="I567" i="1"/>
  <c r="K567" i="1" s="1"/>
  <c r="I566" i="1"/>
  <c r="K566" i="1" s="1"/>
  <c r="I565" i="1"/>
  <c r="K565" i="1" s="1"/>
  <c r="I564" i="1"/>
  <c r="K564" i="1" s="1"/>
  <c r="I563" i="1"/>
  <c r="K563" i="1" s="1"/>
  <c r="I562" i="1"/>
  <c r="K562" i="1" s="1"/>
  <c r="I561" i="1"/>
  <c r="K561" i="1" s="1"/>
  <c r="I560" i="1"/>
  <c r="K560" i="1" s="1"/>
  <c r="I559" i="1"/>
  <c r="K559" i="1" s="1"/>
  <c r="K558" i="1"/>
  <c r="I558" i="1"/>
  <c r="I557" i="1"/>
  <c r="K557" i="1" s="1"/>
  <c r="I556" i="1"/>
  <c r="K556" i="1" s="1"/>
  <c r="I555" i="1"/>
  <c r="K555" i="1" s="1"/>
  <c r="I554" i="1"/>
  <c r="K554" i="1" s="1"/>
  <c r="I553" i="1"/>
  <c r="K553" i="1" s="1"/>
  <c r="I552" i="1"/>
  <c r="K552" i="1" s="1"/>
  <c r="I551" i="1"/>
  <c r="K551" i="1" s="1"/>
  <c r="I550" i="1"/>
  <c r="K550" i="1" s="1"/>
  <c r="I549" i="1"/>
  <c r="K549" i="1" s="1"/>
  <c r="I548" i="1"/>
  <c r="K548" i="1" s="1"/>
  <c r="I547" i="1"/>
  <c r="K547" i="1" s="1"/>
  <c r="I546" i="1"/>
  <c r="K546" i="1" s="1"/>
  <c r="I545" i="1"/>
  <c r="K545" i="1" s="1"/>
  <c r="I544" i="1"/>
  <c r="K544" i="1" s="1"/>
  <c r="I543" i="1"/>
  <c r="K543" i="1" s="1"/>
  <c r="I542" i="1"/>
  <c r="K542" i="1" s="1"/>
  <c r="I541" i="1"/>
  <c r="K541" i="1" s="1"/>
  <c r="I540" i="1"/>
  <c r="K540" i="1" s="1"/>
  <c r="I539" i="1"/>
  <c r="K539" i="1" s="1"/>
  <c r="I538" i="1"/>
  <c r="K538" i="1" s="1"/>
  <c r="I537" i="1"/>
  <c r="K537" i="1" s="1"/>
  <c r="I536" i="1"/>
  <c r="K536" i="1" s="1"/>
  <c r="I535" i="1"/>
  <c r="K535" i="1" s="1"/>
  <c r="I534" i="1"/>
  <c r="K534" i="1" s="1"/>
  <c r="I533" i="1"/>
  <c r="K533" i="1" s="1"/>
  <c r="I532" i="1"/>
  <c r="K532" i="1" s="1"/>
  <c r="I531" i="1"/>
  <c r="K531" i="1" s="1"/>
  <c r="I530" i="1"/>
  <c r="K530" i="1" s="1"/>
  <c r="I529" i="1"/>
  <c r="K529" i="1" s="1"/>
  <c r="I528" i="1"/>
  <c r="K528" i="1" s="1"/>
  <c r="I527" i="1"/>
  <c r="K527" i="1" s="1"/>
  <c r="I526" i="1"/>
  <c r="K526" i="1" s="1"/>
  <c r="I525" i="1"/>
  <c r="K525" i="1" s="1"/>
  <c r="I524" i="1"/>
  <c r="K524" i="1" s="1"/>
  <c r="I523" i="1"/>
  <c r="K523" i="1" s="1"/>
  <c r="I522" i="1"/>
  <c r="K522" i="1" s="1"/>
  <c r="I521" i="1"/>
  <c r="K521" i="1" s="1"/>
  <c r="I520" i="1"/>
  <c r="K520" i="1" s="1"/>
  <c r="I519" i="1"/>
  <c r="K519" i="1" s="1"/>
  <c r="I518" i="1"/>
  <c r="K518" i="1" s="1"/>
  <c r="I517" i="1"/>
  <c r="K517" i="1" s="1"/>
  <c r="I516" i="1"/>
  <c r="K516" i="1" s="1"/>
  <c r="I515" i="1"/>
  <c r="K515" i="1" s="1"/>
  <c r="I514" i="1"/>
  <c r="K514" i="1" s="1"/>
  <c r="I513" i="1"/>
  <c r="K513" i="1" s="1"/>
  <c r="I512" i="1"/>
  <c r="K512" i="1" s="1"/>
  <c r="I511" i="1"/>
  <c r="K511" i="1" s="1"/>
  <c r="I510" i="1"/>
  <c r="K510" i="1" s="1"/>
  <c r="I509" i="1"/>
  <c r="K509" i="1" s="1"/>
  <c r="I508" i="1"/>
  <c r="K508" i="1" s="1"/>
  <c r="I507" i="1"/>
  <c r="K507" i="1" s="1"/>
  <c r="I506" i="1"/>
  <c r="K506" i="1" s="1"/>
  <c r="I505" i="1"/>
  <c r="K505" i="1" s="1"/>
  <c r="I504" i="1"/>
  <c r="K504" i="1" s="1"/>
  <c r="I503" i="1"/>
  <c r="K503" i="1" s="1"/>
  <c r="I502" i="1"/>
  <c r="K502" i="1" s="1"/>
  <c r="I501" i="1"/>
  <c r="K501" i="1" s="1"/>
  <c r="I500" i="1"/>
  <c r="K500" i="1" s="1"/>
  <c r="I499" i="1"/>
  <c r="K499" i="1" s="1"/>
  <c r="I498" i="1"/>
  <c r="K498" i="1" s="1"/>
  <c r="I497" i="1"/>
  <c r="K497" i="1" s="1"/>
  <c r="I496" i="1"/>
  <c r="K496" i="1" s="1"/>
  <c r="I495" i="1"/>
  <c r="K495" i="1" s="1"/>
  <c r="I494" i="1"/>
  <c r="K494" i="1" s="1"/>
  <c r="I493" i="1"/>
  <c r="K493" i="1" s="1"/>
  <c r="I492" i="1"/>
  <c r="K492" i="1" s="1"/>
  <c r="I491" i="1"/>
  <c r="K491" i="1" s="1"/>
  <c r="I490" i="1"/>
  <c r="K490" i="1" s="1"/>
  <c r="I489" i="1"/>
  <c r="K489" i="1" s="1"/>
  <c r="I488" i="1"/>
  <c r="K488" i="1" s="1"/>
  <c r="I487" i="1"/>
  <c r="K487" i="1" s="1"/>
  <c r="I486" i="1"/>
  <c r="K486" i="1" s="1"/>
  <c r="I485" i="1"/>
  <c r="K485" i="1" s="1"/>
  <c r="I484" i="1"/>
  <c r="K484" i="1" s="1"/>
  <c r="I483" i="1"/>
  <c r="K483" i="1" s="1"/>
  <c r="I482" i="1"/>
  <c r="K482" i="1" s="1"/>
  <c r="I481" i="1"/>
  <c r="K481" i="1" s="1"/>
  <c r="I480" i="1"/>
  <c r="K480" i="1" s="1"/>
  <c r="I479" i="1"/>
  <c r="K479" i="1" s="1"/>
  <c r="I478" i="1"/>
  <c r="K478" i="1" s="1"/>
  <c r="I477" i="1"/>
  <c r="K477" i="1" s="1"/>
  <c r="I476" i="1"/>
  <c r="K476" i="1" s="1"/>
  <c r="I475" i="1"/>
  <c r="K475" i="1" s="1"/>
  <c r="I474" i="1"/>
  <c r="K474" i="1" s="1"/>
  <c r="I473" i="1"/>
  <c r="K473" i="1" s="1"/>
  <c r="I472" i="1"/>
  <c r="K472" i="1" s="1"/>
  <c r="I471" i="1"/>
  <c r="K471" i="1" s="1"/>
  <c r="I470" i="1"/>
  <c r="K470" i="1" s="1"/>
  <c r="I469" i="1"/>
  <c r="K469" i="1" s="1"/>
  <c r="I468" i="1"/>
  <c r="K468" i="1" s="1"/>
  <c r="I467" i="1"/>
  <c r="K467" i="1" s="1"/>
  <c r="I466" i="1"/>
  <c r="K466" i="1" s="1"/>
  <c r="I465" i="1"/>
  <c r="K465" i="1" s="1"/>
  <c r="I464" i="1"/>
  <c r="K464" i="1" s="1"/>
  <c r="I463" i="1"/>
  <c r="K463" i="1" s="1"/>
  <c r="I462" i="1"/>
  <c r="K462" i="1" s="1"/>
  <c r="I461" i="1"/>
  <c r="K461" i="1" s="1"/>
  <c r="I460" i="1"/>
  <c r="K460" i="1" s="1"/>
  <c r="I459" i="1"/>
  <c r="K459" i="1" s="1"/>
  <c r="I458" i="1"/>
  <c r="K458" i="1" s="1"/>
  <c r="I457" i="1"/>
  <c r="K457" i="1" s="1"/>
  <c r="I456" i="1"/>
  <c r="K456" i="1" s="1"/>
  <c r="I455" i="1"/>
  <c r="K455" i="1" s="1"/>
  <c r="I454" i="1"/>
  <c r="K454" i="1" s="1"/>
  <c r="I453" i="1"/>
  <c r="K453" i="1" s="1"/>
  <c r="I452" i="1"/>
  <c r="K452" i="1" s="1"/>
  <c r="I451" i="1"/>
  <c r="K451" i="1" s="1"/>
  <c r="I450" i="1"/>
  <c r="K450" i="1" s="1"/>
  <c r="I449" i="1"/>
  <c r="K449" i="1" s="1"/>
  <c r="I448" i="1"/>
  <c r="K448" i="1" s="1"/>
  <c r="I447" i="1"/>
  <c r="K447" i="1" s="1"/>
  <c r="I446" i="1"/>
  <c r="K446" i="1" s="1"/>
  <c r="I445" i="1"/>
  <c r="K445" i="1" s="1"/>
  <c r="I444" i="1"/>
  <c r="K444" i="1" s="1"/>
  <c r="I443" i="1"/>
  <c r="K443" i="1" s="1"/>
  <c r="I442" i="1"/>
  <c r="K442" i="1" s="1"/>
  <c r="I441" i="1"/>
  <c r="K441" i="1" s="1"/>
  <c r="I440" i="1"/>
  <c r="K440" i="1" s="1"/>
  <c r="I439" i="1"/>
  <c r="K439" i="1" s="1"/>
  <c r="I438" i="1"/>
  <c r="K438" i="1" s="1"/>
  <c r="I437" i="1"/>
  <c r="K437" i="1" s="1"/>
  <c r="I436" i="1"/>
  <c r="K436" i="1" s="1"/>
  <c r="I435" i="1"/>
  <c r="K435" i="1" s="1"/>
  <c r="I434" i="1"/>
  <c r="K434" i="1" s="1"/>
  <c r="I433" i="1"/>
  <c r="K433" i="1" s="1"/>
  <c r="I432" i="1"/>
  <c r="K432" i="1" s="1"/>
  <c r="I431" i="1"/>
  <c r="K431" i="1" s="1"/>
  <c r="I430" i="1"/>
  <c r="K430" i="1" s="1"/>
  <c r="I429" i="1"/>
  <c r="K429" i="1" s="1"/>
  <c r="I428" i="1"/>
  <c r="K428" i="1" s="1"/>
  <c r="I427" i="1"/>
  <c r="K427" i="1" s="1"/>
  <c r="I426" i="1"/>
  <c r="K426" i="1" s="1"/>
  <c r="I425" i="1"/>
  <c r="K425" i="1" s="1"/>
  <c r="I424" i="1"/>
  <c r="K424" i="1" s="1"/>
  <c r="I423" i="1"/>
  <c r="K423" i="1" s="1"/>
  <c r="I422" i="1"/>
  <c r="K422" i="1" s="1"/>
  <c r="I421" i="1"/>
  <c r="K421" i="1" s="1"/>
  <c r="I420" i="1"/>
  <c r="K420" i="1" s="1"/>
  <c r="I419" i="1"/>
  <c r="K419" i="1" s="1"/>
  <c r="I418" i="1"/>
  <c r="K418" i="1" s="1"/>
  <c r="I417" i="1"/>
  <c r="K417" i="1" s="1"/>
  <c r="I416" i="1"/>
  <c r="K416" i="1" s="1"/>
  <c r="I415" i="1"/>
  <c r="K415" i="1" s="1"/>
  <c r="I414" i="1"/>
  <c r="K414" i="1" s="1"/>
  <c r="I413" i="1"/>
  <c r="K413" i="1" s="1"/>
  <c r="I412" i="1"/>
  <c r="K412" i="1" s="1"/>
  <c r="I411" i="1"/>
  <c r="K411" i="1" s="1"/>
  <c r="I410" i="1"/>
  <c r="K410" i="1" s="1"/>
  <c r="I409" i="1"/>
  <c r="K409" i="1" s="1"/>
  <c r="I408" i="1"/>
  <c r="K408" i="1" s="1"/>
  <c r="I407" i="1"/>
  <c r="K407" i="1" s="1"/>
  <c r="I406" i="1"/>
  <c r="K406" i="1" s="1"/>
  <c r="I405" i="1"/>
  <c r="K405" i="1" s="1"/>
  <c r="I404" i="1"/>
  <c r="K404" i="1" s="1"/>
  <c r="I403" i="1"/>
  <c r="K403" i="1" s="1"/>
  <c r="I402" i="1"/>
  <c r="K402" i="1" s="1"/>
  <c r="I401" i="1"/>
  <c r="K401" i="1" s="1"/>
  <c r="I400" i="1"/>
  <c r="K400" i="1" s="1"/>
  <c r="I399" i="1"/>
  <c r="K399" i="1" s="1"/>
  <c r="I398" i="1"/>
  <c r="K398" i="1" s="1"/>
  <c r="I397" i="1"/>
  <c r="K397" i="1" s="1"/>
  <c r="I396" i="1"/>
  <c r="K396" i="1" s="1"/>
  <c r="I395" i="1"/>
  <c r="K395" i="1" s="1"/>
  <c r="I394" i="1"/>
  <c r="K394" i="1" s="1"/>
  <c r="I393" i="1"/>
  <c r="K393" i="1" s="1"/>
  <c r="I392" i="1"/>
  <c r="K392" i="1" s="1"/>
  <c r="I391" i="1"/>
  <c r="K391" i="1" s="1"/>
  <c r="I390" i="1"/>
  <c r="K390" i="1" s="1"/>
  <c r="I389" i="1"/>
  <c r="K389" i="1" s="1"/>
  <c r="I388" i="1"/>
  <c r="K388" i="1" s="1"/>
  <c r="I387" i="1"/>
  <c r="K387" i="1" s="1"/>
  <c r="I386" i="1"/>
  <c r="K386" i="1" s="1"/>
  <c r="I385" i="1"/>
  <c r="K385" i="1" s="1"/>
  <c r="I384" i="1"/>
  <c r="K384" i="1" s="1"/>
  <c r="I383" i="1"/>
  <c r="K383" i="1" s="1"/>
  <c r="I382" i="1"/>
  <c r="K382" i="1" s="1"/>
  <c r="I381" i="1"/>
  <c r="K381" i="1" s="1"/>
  <c r="I380" i="1"/>
  <c r="K380" i="1" s="1"/>
  <c r="I379" i="1"/>
  <c r="K379" i="1" s="1"/>
  <c r="I378" i="1"/>
  <c r="K378" i="1" s="1"/>
  <c r="I377" i="1"/>
  <c r="K377" i="1" s="1"/>
  <c r="I376" i="1"/>
  <c r="K376" i="1" s="1"/>
  <c r="I375" i="1"/>
  <c r="K375" i="1" s="1"/>
  <c r="I374" i="1"/>
  <c r="K374" i="1" s="1"/>
  <c r="I373" i="1"/>
  <c r="K373" i="1" s="1"/>
  <c r="I372" i="1"/>
  <c r="K372" i="1" s="1"/>
  <c r="I371" i="1"/>
  <c r="K371" i="1" s="1"/>
  <c r="I370" i="1"/>
  <c r="K370" i="1" s="1"/>
  <c r="I369" i="1"/>
  <c r="K369" i="1" s="1"/>
  <c r="I368" i="1"/>
  <c r="K368" i="1" s="1"/>
  <c r="I367" i="1"/>
  <c r="K367" i="1" s="1"/>
  <c r="I366" i="1"/>
  <c r="K366" i="1" s="1"/>
  <c r="I365" i="1"/>
  <c r="K365" i="1" s="1"/>
  <c r="I364" i="1"/>
  <c r="K364" i="1" s="1"/>
  <c r="I363" i="1"/>
  <c r="K363" i="1" s="1"/>
  <c r="I362" i="1"/>
  <c r="K362" i="1" s="1"/>
  <c r="I361" i="1"/>
  <c r="K361" i="1" s="1"/>
  <c r="I360" i="1"/>
  <c r="K360" i="1" s="1"/>
  <c r="I359" i="1"/>
  <c r="K359" i="1" s="1"/>
  <c r="I358" i="1"/>
  <c r="K358" i="1" s="1"/>
  <c r="I357" i="1"/>
  <c r="K357" i="1" s="1"/>
  <c r="I356" i="1"/>
  <c r="K356" i="1" s="1"/>
  <c r="I355" i="1"/>
  <c r="K355" i="1" s="1"/>
  <c r="I354" i="1"/>
  <c r="K354" i="1" s="1"/>
  <c r="I353" i="1"/>
  <c r="K353" i="1" s="1"/>
  <c r="I352" i="1"/>
  <c r="K352" i="1" s="1"/>
  <c r="I351" i="1"/>
  <c r="K351" i="1" s="1"/>
  <c r="I350" i="1"/>
  <c r="K350" i="1" s="1"/>
  <c r="I349" i="1"/>
  <c r="K349" i="1" s="1"/>
  <c r="I348" i="1"/>
  <c r="K348" i="1" s="1"/>
  <c r="I347" i="1"/>
  <c r="K347" i="1" s="1"/>
  <c r="I346" i="1"/>
  <c r="K346" i="1" s="1"/>
  <c r="I345" i="1"/>
  <c r="K345" i="1" s="1"/>
  <c r="I344" i="1"/>
  <c r="K344" i="1" s="1"/>
  <c r="I343" i="1"/>
  <c r="K343" i="1" s="1"/>
  <c r="I342" i="1"/>
  <c r="K342" i="1" s="1"/>
  <c r="I341" i="1"/>
  <c r="K341" i="1" s="1"/>
  <c r="I340" i="1"/>
  <c r="K340" i="1" s="1"/>
  <c r="I339" i="1"/>
  <c r="K339" i="1" s="1"/>
  <c r="I338" i="1"/>
  <c r="K338" i="1" s="1"/>
  <c r="I337" i="1"/>
  <c r="K337" i="1" s="1"/>
  <c r="I336" i="1"/>
  <c r="K336" i="1" s="1"/>
  <c r="I335" i="1"/>
  <c r="K335" i="1" s="1"/>
  <c r="I334" i="1"/>
  <c r="K334" i="1" s="1"/>
  <c r="I333" i="1"/>
  <c r="K333" i="1" s="1"/>
  <c r="I332" i="1"/>
  <c r="K332" i="1" s="1"/>
  <c r="I331" i="1"/>
  <c r="K331" i="1" s="1"/>
  <c r="I330" i="1"/>
  <c r="K330" i="1" s="1"/>
  <c r="I329" i="1"/>
  <c r="K329" i="1" s="1"/>
  <c r="I328" i="1"/>
  <c r="K328" i="1" s="1"/>
  <c r="I327" i="1"/>
  <c r="K327" i="1" s="1"/>
  <c r="I326" i="1"/>
  <c r="K326" i="1" s="1"/>
  <c r="I325" i="1"/>
  <c r="K325" i="1" s="1"/>
  <c r="I324" i="1"/>
  <c r="K324" i="1" s="1"/>
  <c r="I323" i="1"/>
  <c r="K323" i="1" s="1"/>
  <c r="I322" i="1"/>
  <c r="K322" i="1" s="1"/>
  <c r="I321" i="1"/>
  <c r="K321" i="1" s="1"/>
  <c r="I320" i="1"/>
  <c r="K320" i="1" s="1"/>
  <c r="I319" i="1"/>
  <c r="K319" i="1" s="1"/>
  <c r="I318" i="1"/>
  <c r="K318" i="1" s="1"/>
  <c r="I317" i="1"/>
  <c r="K317" i="1" s="1"/>
  <c r="I316" i="1"/>
  <c r="K316" i="1" s="1"/>
  <c r="I315" i="1"/>
  <c r="K315" i="1" s="1"/>
  <c r="I314" i="1"/>
  <c r="K314" i="1" s="1"/>
  <c r="I313" i="1"/>
  <c r="K313" i="1" s="1"/>
  <c r="I312" i="1"/>
  <c r="K312" i="1" s="1"/>
  <c r="I311" i="1"/>
  <c r="K311" i="1" s="1"/>
  <c r="I310" i="1"/>
  <c r="K310" i="1" s="1"/>
  <c r="I309" i="1"/>
  <c r="K309" i="1" s="1"/>
  <c r="I308" i="1"/>
  <c r="K308" i="1" s="1"/>
  <c r="I307" i="1"/>
  <c r="K307" i="1" s="1"/>
  <c r="I306" i="1"/>
  <c r="K306" i="1" s="1"/>
  <c r="I305" i="1"/>
  <c r="K305" i="1" s="1"/>
  <c r="I304" i="1"/>
  <c r="K304" i="1" s="1"/>
  <c r="I303" i="1"/>
  <c r="K303" i="1" s="1"/>
  <c r="I302" i="1"/>
  <c r="K302" i="1" s="1"/>
  <c r="I301" i="1"/>
  <c r="K301" i="1" s="1"/>
  <c r="I300" i="1"/>
  <c r="K300" i="1" s="1"/>
  <c r="I299" i="1"/>
  <c r="K299" i="1" s="1"/>
  <c r="I298" i="1"/>
  <c r="K298" i="1" s="1"/>
  <c r="I297" i="1"/>
  <c r="K297" i="1" s="1"/>
  <c r="I296" i="1"/>
  <c r="K296" i="1" s="1"/>
  <c r="I295" i="1"/>
  <c r="K295" i="1" s="1"/>
  <c r="I294" i="1"/>
  <c r="K294" i="1" s="1"/>
  <c r="I293" i="1"/>
  <c r="K293" i="1" s="1"/>
  <c r="I292" i="1"/>
  <c r="K292" i="1" s="1"/>
  <c r="I291" i="1"/>
  <c r="K291" i="1" s="1"/>
  <c r="I290" i="1"/>
  <c r="K290" i="1" s="1"/>
  <c r="I289" i="1"/>
  <c r="K289" i="1" s="1"/>
  <c r="I288" i="1"/>
  <c r="K288" i="1" s="1"/>
  <c r="I287" i="1"/>
  <c r="K287" i="1" s="1"/>
  <c r="I286" i="1"/>
  <c r="K286" i="1" s="1"/>
  <c r="I285" i="1"/>
  <c r="K285" i="1" s="1"/>
  <c r="I284" i="1"/>
  <c r="K284" i="1" s="1"/>
  <c r="I283" i="1"/>
  <c r="K283" i="1" s="1"/>
  <c r="I282" i="1"/>
  <c r="K282" i="1" s="1"/>
  <c r="I281" i="1"/>
  <c r="K281" i="1" s="1"/>
  <c r="I280" i="1"/>
  <c r="K280" i="1" s="1"/>
  <c r="I279" i="1"/>
  <c r="K279" i="1" s="1"/>
  <c r="I278" i="1"/>
  <c r="K278" i="1" s="1"/>
  <c r="I277" i="1"/>
  <c r="K277" i="1" s="1"/>
  <c r="I276" i="1"/>
  <c r="K276" i="1" s="1"/>
  <c r="I275" i="1"/>
  <c r="K275" i="1" s="1"/>
  <c r="I274" i="1"/>
  <c r="K274" i="1" s="1"/>
  <c r="I273" i="1"/>
  <c r="K273" i="1" s="1"/>
  <c r="I272" i="1"/>
  <c r="K272" i="1" s="1"/>
  <c r="I271" i="1"/>
  <c r="K271" i="1" s="1"/>
  <c r="I270" i="1"/>
  <c r="K270" i="1" s="1"/>
  <c r="I269" i="1"/>
  <c r="K269" i="1" s="1"/>
  <c r="I268" i="1"/>
  <c r="K268" i="1" s="1"/>
  <c r="I267" i="1"/>
  <c r="K267" i="1" s="1"/>
  <c r="I266" i="1"/>
  <c r="K266" i="1" s="1"/>
  <c r="I265" i="1"/>
  <c r="K265" i="1" s="1"/>
  <c r="I264" i="1"/>
  <c r="K264" i="1" s="1"/>
  <c r="I263" i="1"/>
  <c r="K263" i="1" s="1"/>
  <c r="I262" i="1"/>
  <c r="K262" i="1" s="1"/>
  <c r="I261" i="1"/>
  <c r="K261" i="1" s="1"/>
  <c r="I260" i="1"/>
  <c r="K260" i="1" s="1"/>
  <c r="I259" i="1"/>
  <c r="K259" i="1" s="1"/>
  <c r="I258" i="1"/>
  <c r="K258" i="1" s="1"/>
  <c r="I257" i="1"/>
  <c r="K257" i="1" s="1"/>
  <c r="I256" i="1"/>
  <c r="K256" i="1" s="1"/>
  <c r="I255" i="1"/>
  <c r="K255" i="1" s="1"/>
  <c r="I254" i="1"/>
  <c r="K254" i="1" s="1"/>
  <c r="I253" i="1"/>
  <c r="K253" i="1" s="1"/>
  <c r="I252" i="1"/>
  <c r="K252" i="1" s="1"/>
  <c r="I251" i="1"/>
  <c r="K251" i="1" s="1"/>
  <c r="I250" i="1"/>
  <c r="K250" i="1" s="1"/>
  <c r="I249" i="1"/>
  <c r="K249" i="1" s="1"/>
  <c r="I248" i="1"/>
  <c r="K248" i="1" s="1"/>
  <c r="I247" i="1"/>
  <c r="K247" i="1" s="1"/>
  <c r="I246" i="1"/>
  <c r="K246" i="1" s="1"/>
  <c r="I245" i="1"/>
  <c r="K245" i="1" s="1"/>
  <c r="I244" i="1"/>
  <c r="K244" i="1" s="1"/>
  <c r="I243" i="1"/>
  <c r="K243" i="1" s="1"/>
  <c r="I242" i="1"/>
  <c r="K242" i="1" s="1"/>
  <c r="I241" i="1"/>
  <c r="K241" i="1" s="1"/>
  <c r="I240" i="1"/>
  <c r="K240" i="1" s="1"/>
  <c r="I239" i="1"/>
  <c r="K239" i="1" s="1"/>
  <c r="I238" i="1"/>
  <c r="K238" i="1" s="1"/>
  <c r="I237" i="1"/>
  <c r="K237" i="1" s="1"/>
  <c r="I236" i="1"/>
  <c r="K236" i="1" s="1"/>
  <c r="I235" i="1"/>
  <c r="K235" i="1" s="1"/>
  <c r="I234" i="1"/>
  <c r="K234" i="1" s="1"/>
  <c r="I233" i="1"/>
  <c r="K233" i="1" s="1"/>
  <c r="I232" i="1"/>
  <c r="K232" i="1" s="1"/>
  <c r="I231" i="1"/>
  <c r="K231" i="1" s="1"/>
  <c r="I230" i="1"/>
  <c r="K230" i="1" s="1"/>
  <c r="I229" i="1"/>
  <c r="K229" i="1" s="1"/>
  <c r="I228" i="1"/>
  <c r="K228" i="1" s="1"/>
  <c r="I227" i="1"/>
  <c r="K227" i="1" s="1"/>
  <c r="I226" i="1"/>
  <c r="K226" i="1" s="1"/>
  <c r="I225" i="1"/>
  <c r="K225" i="1" s="1"/>
  <c r="I224" i="1"/>
  <c r="K224" i="1" s="1"/>
  <c r="I223" i="1"/>
  <c r="K223" i="1" s="1"/>
  <c r="I222" i="1"/>
  <c r="K222" i="1" s="1"/>
  <c r="I221" i="1"/>
  <c r="K221" i="1" s="1"/>
  <c r="I220" i="1"/>
  <c r="K220" i="1" s="1"/>
  <c r="I219" i="1"/>
  <c r="K219" i="1" s="1"/>
  <c r="I218" i="1"/>
  <c r="K218" i="1" s="1"/>
  <c r="I217" i="1"/>
  <c r="K217" i="1" s="1"/>
  <c r="I216" i="1"/>
  <c r="K216" i="1" s="1"/>
  <c r="I215" i="1"/>
  <c r="K215" i="1" s="1"/>
  <c r="I214" i="1"/>
  <c r="K214" i="1" s="1"/>
  <c r="I213" i="1"/>
  <c r="K213" i="1" s="1"/>
  <c r="I212" i="1"/>
  <c r="K212" i="1" s="1"/>
  <c r="I211" i="1"/>
  <c r="K211" i="1" s="1"/>
  <c r="I210" i="1"/>
  <c r="K210" i="1" s="1"/>
  <c r="I209" i="1"/>
  <c r="K209" i="1" s="1"/>
  <c r="I208" i="1"/>
  <c r="K208" i="1" s="1"/>
  <c r="I207" i="1"/>
  <c r="K207" i="1" s="1"/>
  <c r="I206" i="1"/>
  <c r="K206" i="1" s="1"/>
  <c r="I205" i="1"/>
  <c r="K205" i="1" s="1"/>
  <c r="I204" i="1"/>
  <c r="K204" i="1" s="1"/>
  <c r="I203" i="1"/>
  <c r="K203" i="1" s="1"/>
  <c r="I202" i="1"/>
  <c r="K202" i="1" s="1"/>
  <c r="I201" i="1"/>
  <c r="K201" i="1" s="1"/>
  <c r="I200" i="1"/>
  <c r="K200" i="1" s="1"/>
  <c r="I199" i="1"/>
  <c r="K199" i="1" s="1"/>
  <c r="I198" i="1"/>
  <c r="K198" i="1" s="1"/>
  <c r="I197" i="1"/>
  <c r="K197" i="1" s="1"/>
  <c r="I196" i="1"/>
  <c r="K196" i="1" s="1"/>
  <c r="I195" i="1"/>
  <c r="K195" i="1" s="1"/>
  <c r="I194" i="1"/>
  <c r="K194" i="1" s="1"/>
  <c r="I193" i="1"/>
  <c r="K193" i="1" s="1"/>
  <c r="I192" i="1"/>
  <c r="K192" i="1" s="1"/>
  <c r="I191" i="1"/>
  <c r="K191" i="1" s="1"/>
  <c r="I190" i="1"/>
  <c r="K190" i="1" s="1"/>
  <c r="I189" i="1"/>
  <c r="K189" i="1" s="1"/>
  <c r="I188" i="1"/>
  <c r="K188" i="1" s="1"/>
  <c r="I187" i="1"/>
  <c r="K187" i="1" s="1"/>
  <c r="I186" i="1"/>
  <c r="K186" i="1" s="1"/>
  <c r="I185" i="1"/>
  <c r="K185" i="1" s="1"/>
  <c r="I184" i="1"/>
  <c r="K184" i="1" s="1"/>
  <c r="I183" i="1"/>
  <c r="K183" i="1" s="1"/>
  <c r="I182" i="1"/>
  <c r="K182" i="1" s="1"/>
  <c r="I181" i="1"/>
  <c r="K181" i="1" s="1"/>
  <c r="I180" i="1"/>
  <c r="K180" i="1" s="1"/>
  <c r="I179" i="1"/>
  <c r="K179" i="1" s="1"/>
  <c r="I178" i="1"/>
  <c r="K178" i="1" s="1"/>
  <c r="I177" i="1"/>
  <c r="K177" i="1" s="1"/>
  <c r="I176" i="1"/>
  <c r="K176" i="1" s="1"/>
  <c r="I175" i="1"/>
  <c r="K175" i="1" s="1"/>
  <c r="I174" i="1"/>
  <c r="K174" i="1" s="1"/>
  <c r="I173" i="1"/>
  <c r="K173" i="1" s="1"/>
  <c r="I172" i="1"/>
  <c r="K172" i="1" s="1"/>
  <c r="I171" i="1"/>
  <c r="K171" i="1" s="1"/>
  <c r="I170" i="1"/>
  <c r="K170" i="1" s="1"/>
  <c r="I169" i="1"/>
  <c r="K169" i="1" s="1"/>
  <c r="I168" i="1"/>
  <c r="K168" i="1" s="1"/>
  <c r="I167" i="1"/>
  <c r="K167" i="1" s="1"/>
  <c r="I166" i="1"/>
  <c r="K166" i="1" s="1"/>
  <c r="I165" i="1"/>
  <c r="K165" i="1" s="1"/>
  <c r="I164" i="1"/>
  <c r="K164" i="1" s="1"/>
  <c r="I163" i="1"/>
  <c r="K163" i="1" s="1"/>
  <c r="I162" i="1"/>
  <c r="K162" i="1" s="1"/>
  <c r="I161" i="1"/>
  <c r="K161" i="1" s="1"/>
  <c r="I160" i="1"/>
  <c r="K160" i="1" s="1"/>
  <c r="I159" i="1"/>
  <c r="K159" i="1" s="1"/>
  <c r="I158" i="1"/>
  <c r="K158" i="1" s="1"/>
  <c r="I157" i="1"/>
  <c r="K157" i="1" s="1"/>
  <c r="I156" i="1"/>
  <c r="K156" i="1" s="1"/>
  <c r="I155" i="1"/>
  <c r="K155" i="1" s="1"/>
  <c r="I154" i="1"/>
  <c r="K154" i="1" s="1"/>
  <c r="I153" i="1"/>
  <c r="K153" i="1" s="1"/>
  <c r="I152" i="1"/>
  <c r="K152" i="1" s="1"/>
  <c r="I151" i="1"/>
  <c r="K151" i="1" s="1"/>
  <c r="I150" i="1"/>
  <c r="K150" i="1" s="1"/>
  <c r="I149" i="1"/>
  <c r="K149" i="1" s="1"/>
  <c r="I148" i="1"/>
  <c r="K148" i="1" s="1"/>
  <c r="I147" i="1"/>
  <c r="K147" i="1" s="1"/>
  <c r="I146" i="1"/>
  <c r="K146" i="1" s="1"/>
  <c r="I145" i="1"/>
  <c r="K145" i="1" s="1"/>
  <c r="I144" i="1"/>
  <c r="K144" i="1" s="1"/>
  <c r="I143" i="1"/>
  <c r="K143" i="1" s="1"/>
  <c r="I142" i="1"/>
  <c r="K142" i="1" s="1"/>
  <c r="I141" i="1"/>
  <c r="K141" i="1" s="1"/>
  <c r="I140" i="1"/>
  <c r="K140" i="1" s="1"/>
  <c r="I139" i="1"/>
  <c r="K139" i="1" s="1"/>
  <c r="I138" i="1"/>
  <c r="K138" i="1" s="1"/>
  <c r="I137" i="1"/>
  <c r="K137" i="1" s="1"/>
  <c r="I136" i="1"/>
  <c r="K136" i="1" s="1"/>
  <c r="I135" i="1"/>
  <c r="K135" i="1" s="1"/>
  <c r="I134" i="1"/>
  <c r="K134" i="1" s="1"/>
  <c r="I133" i="1"/>
  <c r="K133" i="1" s="1"/>
  <c r="I132" i="1"/>
  <c r="K132" i="1" s="1"/>
  <c r="I131" i="1"/>
  <c r="K131" i="1" s="1"/>
  <c r="I130" i="1"/>
  <c r="K130" i="1" s="1"/>
  <c r="I129" i="1"/>
  <c r="K129" i="1" s="1"/>
  <c r="I128" i="1"/>
  <c r="K128" i="1" s="1"/>
  <c r="I127" i="1"/>
  <c r="K127" i="1" s="1"/>
  <c r="I126" i="1"/>
  <c r="K126" i="1" s="1"/>
  <c r="I125" i="1"/>
  <c r="K125" i="1" s="1"/>
  <c r="I124" i="1"/>
  <c r="K124" i="1" s="1"/>
  <c r="I123" i="1"/>
  <c r="K123" i="1" s="1"/>
  <c r="I122" i="1"/>
  <c r="K122" i="1" s="1"/>
  <c r="I121" i="1"/>
  <c r="K121" i="1" s="1"/>
  <c r="I120" i="1"/>
  <c r="K120" i="1" s="1"/>
  <c r="I119" i="1"/>
  <c r="K119" i="1" s="1"/>
  <c r="I118" i="1"/>
  <c r="K118" i="1" s="1"/>
  <c r="I117" i="1"/>
  <c r="K117" i="1" s="1"/>
  <c r="I116" i="1"/>
  <c r="K116" i="1" s="1"/>
  <c r="I115" i="1"/>
  <c r="K115" i="1" s="1"/>
  <c r="I114" i="1"/>
  <c r="K114" i="1" s="1"/>
  <c r="I113" i="1"/>
  <c r="K113" i="1" s="1"/>
  <c r="I112" i="1"/>
  <c r="K112" i="1" s="1"/>
  <c r="I111" i="1"/>
  <c r="K111" i="1" s="1"/>
  <c r="I110" i="1"/>
  <c r="K110" i="1" s="1"/>
  <c r="I109" i="1"/>
  <c r="K109" i="1" s="1"/>
  <c r="I108" i="1"/>
  <c r="K108" i="1" s="1"/>
  <c r="I107" i="1"/>
  <c r="K107" i="1" s="1"/>
  <c r="I106" i="1"/>
  <c r="K106" i="1" s="1"/>
  <c r="I105" i="1"/>
  <c r="K105" i="1" s="1"/>
  <c r="I104" i="1"/>
  <c r="K104" i="1" s="1"/>
  <c r="I103" i="1"/>
  <c r="K103" i="1" s="1"/>
  <c r="I102" i="1"/>
  <c r="K102" i="1" s="1"/>
  <c r="I101" i="1"/>
  <c r="K101" i="1" s="1"/>
  <c r="I100" i="1"/>
  <c r="K100" i="1" s="1"/>
  <c r="I99" i="1"/>
  <c r="K99" i="1" s="1"/>
  <c r="I98" i="1"/>
  <c r="K98" i="1" s="1"/>
  <c r="I97" i="1"/>
  <c r="K97" i="1" s="1"/>
  <c r="I96" i="1"/>
  <c r="K96" i="1" s="1"/>
  <c r="I95" i="1"/>
  <c r="K95" i="1" s="1"/>
  <c r="I94" i="1"/>
  <c r="K94" i="1" s="1"/>
  <c r="I93" i="1"/>
  <c r="K93" i="1" s="1"/>
  <c r="I92" i="1"/>
  <c r="K92" i="1" s="1"/>
  <c r="I91" i="1"/>
  <c r="K91" i="1" s="1"/>
  <c r="I90" i="1"/>
  <c r="K90" i="1" s="1"/>
  <c r="I89" i="1"/>
  <c r="K89" i="1" s="1"/>
  <c r="I88" i="1"/>
  <c r="K88" i="1" s="1"/>
  <c r="I87" i="1"/>
  <c r="K87" i="1" s="1"/>
  <c r="I86" i="1"/>
  <c r="K86" i="1" s="1"/>
  <c r="I85" i="1"/>
  <c r="K85" i="1" s="1"/>
  <c r="I84" i="1"/>
  <c r="K84" i="1" s="1"/>
  <c r="I83" i="1"/>
  <c r="K83" i="1" s="1"/>
  <c r="I82" i="1"/>
  <c r="K82" i="1" s="1"/>
  <c r="I81" i="1"/>
  <c r="K81" i="1" s="1"/>
  <c r="I80" i="1"/>
  <c r="K80" i="1" s="1"/>
  <c r="I79" i="1"/>
  <c r="K79" i="1" s="1"/>
  <c r="I78" i="1"/>
  <c r="K78" i="1" s="1"/>
  <c r="I77" i="1"/>
  <c r="K77" i="1" s="1"/>
  <c r="I76" i="1"/>
  <c r="K76" i="1" s="1"/>
  <c r="I75" i="1"/>
  <c r="K75" i="1" s="1"/>
  <c r="I74" i="1"/>
  <c r="K74" i="1" s="1"/>
  <c r="I73" i="1"/>
  <c r="K73" i="1" s="1"/>
  <c r="I72" i="1"/>
  <c r="K72" i="1" s="1"/>
  <c r="I71" i="1"/>
  <c r="K71" i="1" s="1"/>
  <c r="I70" i="1"/>
  <c r="K70" i="1" s="1"/>
  <c r="I69" i="1"/>
  <c r="K69" i="1" s="1"/>
  <c r="I68" i="1"/>
  <c r="K68" i="1" s="1"/>
  <c r="I67" i="1"/>
  <c r="K67" i="1" s="1"/>
  <c r="I66" i="1"/>
  <c r="K66" i="1" s="1"/>
  <c r="I65" i="1"/>
  <c r="K65" i="1" s="1"/>
  <c r="I64" i="1"/>
  <c r="K64" i="1" s="1"/>
  <c r="I63" i="1"/>
  <c r="K63" i="1" s="1"/>
  <c r="I62" i="1"/>
  <c r="K62" i="1" s="1"/>
  <c r="I61" i="1"/>
  <c r="K61" i="1" s="1"/>
  <c r="I60" i="1"/>
  <c r="K60" i="1" s="1"/>
  <c r="I59" i="1"/>
  <c r="K59" i="1" s="1"/>
  <c r="I58" i="1"/>
  <c r="K58" i="1" s="1"/>
  <c r="I57" i="1"/>
  <c r="K57" i="1" s="1"/>
  <c r="I56" i="1"/>
  <c r="K56" i="1" s="1"/>
  <c r="I55" i="1"/>
  <c r="K55" i="1" s="1"/>
  <c r="I54" i="1"/>
  <c r="K54" i="1" s="1"/>
  <c r="I53" i="1"/>
  <c r="K53" i="1" s="1"/>
  <c r="I52" i="1"/>
  <c r="K52" i="1" s="1"/>
  <c r="I51" i="1"/>
  <c r="K51" i="1" s="1"/>
  <c r="I50" i="1"/>
  <c r="K50" i="1" s="1"/>
  <c r="I49" i="1"/>
  <c r="K49" i="1" s="1"/>
  <c r="I48" i="1"/>
  <c r="K48" i="1" s="1"/>
  <c r="I47" i="1"/>
  <c r="K47" i="1" s="1"/>
  <c r="I46" i="1"/>
  <c r="K46" i="1" s="1"/>
  <c r="I45" i="1"/>
  <c r="K45" i="1" s="1"/>
  <c r="I44" i="1"/>
  <c r="K44" i="1" s="1"/>
  <c r="I43" i="1"/>
  <c r="K43" i="1" s="1"/>
  <c r="I42" i="1"/>
  <c r="K42" i="1" s="1"/>
  <c r="I41" i="1"/>
  <c r="K41" i="1" s="1"/>
  <c r="I40" i="1"/>
  <c r="K40" i="1" s="1"/>
  <c r="I39" i="1"/>
  <c r="K39" i="1" s="1"/>
  <c r="I38" i="1"/>
  <c r="K38" i="1" s="1"/>
  <c r="I37" i="1"/>
  <c r="K37" i="1" s="1"/>
  <c r="I36" i="1"/>
  <c r="K36" i="1" s="1"/>
  <c r="I35" i="1"/>
  <c r="K35" i="1" s="1"/>
  <c r="I34" i="1"/>
  <c r="K34" i="1" s="1"/>
  <c r="I33" i="1"/>
  <c r="K33" i="1" s="1"/>
  <c r="I32" i="1"/>
  <c r="K32" i="1" s="1"/>
  <c r="I31" i="1"/>
  <c r="K31" i="1" s="1"/>
  <c r="I30" i="1"/>
  <c r="K30" i="1" s="1"/>
  <c r="I29" i="1"/>
  <c r="K29" i="1" s="1"/>
  <c r="I28" i="1"/>
  <c r="K28" i="1" s="1"/>
  <c r="I27" i="1"/>
  <c r="K27" i="1" s="1"/>
  <c r="I26" i="1"/>
  <c r="K26" i="1" s="1"/>
  <c r="I25" i="1"/>
  <c r="K25" i="1" s="1"/>
  <c r="I24" i="1"/>
  <c r="K24" i="1" s="1"/>
  <c r="I23" i="1"/>
  <c r="K23" i="1" s="1"/>
  <c r="I22" i="1"/>
  <c r="K22" i="1" s="1"/>
  <c r="I21" i="1"/>
  <c r="K21" i="1" s="1"/>
  <c r="I20" i="1"/>
  <c r="K20" i="1" s="1"/>
  <c r="I19" i="1"/>
  <c r="K19" i="1" s="1"/>
  <c r="I18" i="1"/>
  <c r="K18" i="1" s="1"/>
  <c r="I17" i="1"/>
  <c r="K17" i="1" s="1"/>
  <c r="I16" i="1"/>
  <c r="K16" i="1" s="1"/>
  <c r="I15" i="1"/>
  <c r="K15" i="1" s="1"/>
  <c r="I14" i="1"/>
  <c r="K14" i="1" s="1"/>
  <c r="I13" i="1"/>
  <c r="K13" i="1" s="1"/>
  <c r="I12" i="1"/>
  <c r="K12" i="1" s="1"/>
  <c r="I11" i="1"/>
  <c r="K11" i="1" s="1"/>
  <c r="I10" i="1"/>
  <c r="K10" i="1" s="1"/>
  <c r="I9" i="1"/>
  <c r="K9" i="1" s="1"/>
  <c r="I8" i="1"/>
  <c r="K8" i="1" s="1"/>
  <c r="I7" i="1"/>
  <c r="K7" i="1" s="1"/>
  <c r="I6" i="1"/>
  <c r="I726" i="1" l="1"/>
  <c r="K6" i="1"/>
  <c r="K726" i="1" s="1"/>
</calcChain>
</file>

<file path=xl/sharedStrings.xml><?xml version="1.0" encoding="utf-8"?>
<sst xmlns="http://schemas.openxmlformats.org/spreadsheetml/2006/main" count="2711" uniqueCount="2090">
  <si>
    <t>WYKAZ ASORTYMENTÓW MATERIAŁÓW EKSPLOATACYJNYCH</t>
  </si>
  <si>
    <t>Lp.</t>
  </si>
  <si>
    <t>Indeks producenta</t>
  </si>
  <si>
    <t>Opis urządzenia</t>
  </si>
  <si>
    <t>Opis produktu</t>
  </si>
  <si>
    <t>Planowane do zamówienia ilości</t>
  </si>
  <si>
    <t>Cena jednostkowa netto</t>
  </si>
  <si>
    <t xml:space="preserve">Cena netto 
(kol. 5 x 6) </t>
  </si>
  <si>
    <t>Stawka VAT</t>
  </si>
  <si>
    <t xml:space="preserve">Cena brutto (kol. 7 x 8)  </t>
  </si>
  <si>
    <t>Nazwa oferowanego produktu (w przypadku zamiennika należy opisać dodatkowo "zamiennik"</t>
  </si>
  <si>
    <t>LC1280XL</t>
  </si>
  <si>
    <t>Brother, LC1280XL: [Brother/MFC J6510, MFC-J6910, J6510dw, J5910d, J6710, J6910DW, J5910dw]</t>
  </si>
  <si>
    <t>Wkład atramentowy Black-Bk= czarny, wydajność: 2400 stron A4</t>
  </si>
  <si>
    <t>LC1280XLBK</t>
  </si>
  <si>
    <t>LC123Bk</t>
  </si>
  <si>
    <t>Brother, LC123Bk: [Brother/ MFC-J4510DW, MFC-J441DW, MFC-J470DW, MFC-J6920DW, DCP-J152W, DCP132W, DCP-J4110DW, MFC-J6520DW, DCP-J152W, DCP1321, DCP-J4110DW, MFC-J6520DW, CDP-J152W, MFC-J4510DW]</t>
  </si>
  <si>
    <t>Toner Black-Bk- czarny, wydajność: 600 stron A4</t>
  </si>
  <si>
    <t>LC123Y</t>
  </si>
  <si>
    <t>Brother, LC123Y: [Brother: [Brother/ MFC-J4510DW, MFC-J441DW, MFC-J470DW, MFC-J6920DW, DCP-J152W, DCP132W, DCP-J4110DW, MFC-J6520DW, DCP-J152W, DCP1321, DCP-J4110DW, MFC-J6520DW, CDP-J152W, MFC-J4510DW]</t>
  </si>
  <si>
    <t>Toner Yellow-Yel- żółty, wydajność: 600 stron A4</t>
  </si>
  <si>
    <t>LC123C</t>
  </si>
  <si>
    <t>Brother LC123C:[Brother/ MFC-J4510DW, MFC-J441DW, MFC-J470DW, MFC-J6920DW, DCP-J152W, DCP132W, DCP-J4110DW, MFC-J6520DW, DCP-J152W, DCP1321, DCP-J4110DW, MFC-J6520DW, CDP-J152W, MFC-J4510DW]</t>
  </si>
  <si>
    <t>Toner Cyan-Cy-niebieski, błękitny, wydajność: 600 stron A4</t>
  </si>
  <si>
    <t>LC123M</t>
  </si>
  <si>
    <t>Brother LC123M: [Brother/ MFC-J4510DW, MFC-J441DW, MFC-J470DW, MFC-J6920DW, DCP-J152W, DCP132W, DCP-J4110DW, MFC-J6520DW, DCP-J152W, DCP1321, DCP-J4110DW, MFC-J6520DW, CDP-J152W, MFC-J4510DW]</t>
  </si>
  <si>
    <t>Toner Magenta-Mg= purpurowy, czerwony, wydajność: 600 stron A4</t>
  </si>
  <si>
    <t>TN-2120</t>
  </si>
  <si>
    <t>Brother, TN-2120: [Brother/DCP 7030, HL 2150N, MFC 7320, 7840W, DCP 7045N, HL 2140, HL 2170W, MFC 7440N, DCP 7040]</t>
  </si>
  <si>
    <t>Toner Black-Bk= czarny, wydajność: 2600 stron A4</t>
  </si>
  <si>
    <t>TN2120</t>
  </si>
  <si>
    <t>TN-135C</t>
  </si>
  <si>
    <t>Brother, TN-135C:[Brother/ DCP 9040CN, HL 4040CN, HL 4070VDW, MFC 9840CDW, DCP 9042CDN, DCP9045CDN, HL4050CDN, MFC9440CN, MFC 9450CDN]</t>
  </si>
  <si>
    <t>Toner Cyan-Cy- niebieski, błękitny, wydajność: 4000 stron A</t>
  </si>
  <si>
    <t>TN135C</t>
  </si>
  <si>
    <t>TN-135M</t>
  </si>
  <si>
    <t>Brother, TN-135M: [Brother/ DCP 9040CN, HL 4040CN, HL 4070VDW, MFC 9840CDW, DCP 9042CDN, DCP9045CDN, HL4050CDN, MFC9440CN, MFC 9450CDN]</t>
  </si>
  <si>
    <t>Toner Magenta-Mg= czerwony, purpurowy, wydajność: 400 stron A4</t>
  </si>
  <si>
    <t>TN135M</t>
  </si>
  <si>
    <t>TN-135Y</t>
  </si>
  <si>
    <t>Brother, TN-135Y: [Brother/ DCP 9040CN, HL 4040CN, HL 4070VDW, MFC 9840CDW, DCP 9042CDN, DCP9045CDN, HL4050CDN, MFC9440CN, MFC 9450CDN]</t>
  </si>
  <si>
    <t>Toner Yellow-Yel= żółty, wydajność: 400 stron A4</t>
  </si>
  <si>
    <t>TN135Y</t>
  </si>
  <si>
    <t>TN-130M</t>
  </si>
  <si>
    <t>Brother, TN-130M: [Brother/ DCP 9040CN, HL 4040CN, HL 4070VDW, MFC 9840CDW, DCP 9042CDN, DCP9045CDN, HL4050CDN, MFC9440CN, MFC 9450CDN]</t>
  </si>
  <si>
    <t>Toner Magenta-Mg= czerwony, purpurowy, wydajność: 1500 stron A4</t>
  </si>
  <si>
    <t>TN130M</t>
  </si>
  <si>
    <t>TN-130Y</t>
  </si>
  <si>
    <t>Brother, TN-130Y: [Brother/ DCP 9040CN, HL 4040CN, HL 4070VDW, MFC 9840CDW, DCP 9042CDN, DCP9045CDN, HL4050CDN, MFC9440CN, MFC 9450CDN]</t>
  </si>
  <si>
    <t>Toner yellow-Yel= żółty, wydajność: 1500 stron A4</t>
  </si>
  <si>
    <t>TN130Y</t>
  </si>
  <si>
    <t>TN-130C</t>
  </si>
  <si>
    <t>Brother, TN-130C: [Brother/ DCP 9040CN, HL 4040CN, HL 4070VDW, MFC 9840CDW, DCP 9042CDN, DCP9045CDN, HL4050CDN, MFC9440CN, MFC 9450CDN]</t>
  </si>
  <si>
    <t>Toner Cyan-Cy- niebieski, błękitny, wydajność: 1500 stron A4</t>
  </si>
  <si>
    <t>TN130C</t>
  </si>
  <si>
    <t>LC985VALBP</t>
  </si>
  <si>
    <t xml:space="preserve">Brother, LC985VALBP: [Brother/ DCP-J315W, DCP-J125, DCP-J515W, DCP-J265W, MFC-J415W, MFC-J265, MFC-J220, DCP-J140W]
</t>
  </si>
  <si>
    <t>Tusze - zestaw CMYK, wydajność: 300 stron A4</t>
  </si>
  <si>
    <t>LC980C</t>
  </si>
  <si>
    <t>Brother, LC980C: [Brother/DCP-145C, DCP-163C, DCP-165C, DCP-167C, DCP-185C, DCP-195C, DCP-197C, DCP-365CN, DCP-373CW, DCP-375CW, DCP-377CW, DCP-383C, DCP-385C, DCP-387C, DCP-395CN, DCP-585CW, DCP-6690CW], [BrotherDCP-J715W, MFC-190C, MFC-250C, MFC-255CW, MFC-295CN, MFC-297C, MFC-490CW, MFC-790CW, MFC-795CW, MFC-990CW, MFC-5490CN, MFC-5890CN, MFC-5895CW, MFC-6490CW, MFC-6890CDW, MFC-J615W]</t>
  </si>
  <si>
    <t xml:space="preserve"> Tusz-Kaseta Cyan-Cy=błękitny-niebieski, wydajność: 260 stron A4</t>
  </si>
  <si>
    <t>LC980M</t>
  </si>
  <si>
    <t>Tusz-Kaseta Magenta-Mag=purpurowy-czerwony, wydajność: 260 stron A4</t>
  </si>
  <si>
    <t>LC980Y</t>
  </si>
  <si>
    <t>Tusz-Kaseta Yellow-Yel-żółty, wydajność: 260 stron A4</t>
  </si>
  <si>
    <t>LC980BK</t>
  </si>
  <si>
    <t>Tusz-Kaseta Black-Bk=Czarny, wydajność: 260 stron A4</t>
  </si>
  <si>
    <t>TN1030</t>
  </si>
  <si>
    <t>Brother, TN1030:[Brother/hl-1110, DCP-1510, MFC-1810, MFC-1815]</t>
  </si>
  <si>
    <t>Tusz Black- Bk= Czarny, wydajność: 1000 stron A4, 5% pokrycia</t>
  </si>
  <si>
    <t>TN-2220= TN-2220d</t>
  </si>
  <si>
    <t>Brother, TN-2220:[Brother/HL-227dw, HL-224-, MFC-7360N, MFC-7460DN, MFC-786DW. DCP-7065DN, DCP-7060D, DCP-7070DW, FAX-2845]</t>
  </si>
  <si>
    <t>Tusz Black- Bk= Czarny, wydajność: 2600 stron A4, 5% pokrycia</t>
  </si>
  <si>
    <t>TN2220</t>
  </si>
  <si>
    <t>TN-2210</t>
  </si>
  <si>
    <t>Brother, TN-2210:[Brother/HL 2130, HL 2250DN, HL 2240D, HL 2240, HL 2270DW, MFC 7360N, MFC 7460DN,  MFC 7860DW, DCP-7060D, DCP-7065DN, DCP-7070DW]</t>
  </si>
  <si>
    <t>Tusz Black- Bk= Czarny, wydajność: 1200 stron A4</t>
  </si>
  <si>
    <t>TN2210</t>
  </si>
  <si>
    <t>TN2010</t>
  </si>
  <si>
    <t>Brother, TN-2010:[Brother/DCP7055,DCP-7055w, DCP-70-57E, HL-2130, HL-2135w, DCP-7057]</t>
  </si>
  <si>
    <t>Toner Black-Bk=czarny, wydajność:1000 stron A4, 5%pokrycia</t>
  </si>
  <si>
    <t>DR2200</t>
  </si>
  <si>
    <t>Brother, DR-2200:[Brother/HL-2240D, HL-2250DN, HL-2270DW, HL-2240D, HL-2130, DCP-7055, MFC-7360N, MFC-7460DN, MFC-7860DW, DCP-7065DN, DCP-706D, DCP-7070DW, HL-2135W, DCP-7055W]Brother, DR2200: [Brother/ DCP 7030, HL 2150N, MFC 7320, MFC 7840W, DCP 7045N, HL 2140, HL 2170W, MFC 7440N, DCP 7040]</t>
  </si>
  <si>
    <t>Bęben Black-Bk=czarny, wydajność: 12 000 stron A4</t>
  </si>
  <si>
    <t>TN-1030</t>
  </si>
  <si>
    <t>Brother, TN-1030:[Brother/DCP1512E], Brother HL 1112E</t>
  </si>
  <si>
    <t>Toner Black-Bk=czarny, wtdajność: 1 000 stron A4</t>
  </si>
  <si>
    <t>TN-3230</t>
  </si>
  <si>
    <t>Brother, TN-3230:[Brother/ DCP, 8070D, DCP-8085DN, HL-5340, HL-5340D, HL-5540DL, HL-5350, HL-5350W, HL-5370, HL-5380, HL-5380D, HL-5380DN, MFC-8370DN, MFC-8380DN, MFC-8880DN]</t>
  </si>
  <si>
    <t>Toner Black-Bk=czarny, wydajność 3000 stron A4</t>
  </si>
  <si>
    <t>TN3230</t>
  </si>
  <si>
    <t>LC985Bk</t>
  </si>
  <si>
    <t>Brother, LC985Bk: [Brother/DCPJ125, DCPJ140W, DCPJ315, MFCJ220, MFCJ265W, MFCJ415W</t>
  </si>
  <si>
    <t>Toner Black-Bl= czarny, wydajność: 300 stron A4</t>
  </si>
  <si>
    <t>LC985C</t>
  </si>
  <si>
    <t>Brother, LC985C:[Brother/DCPJ125, DCPJ140W, DCPJ315, MFCJ220, MFCJ265W, MFCJ415W</t>
  </si>
  <si>
    <t>Toner Cyan-Cy= niebieski, błękitny, wydajność: 260 stron A4</t>
  </si>
  <si>
    <t>LC985M</t>
  </si>
  <si>
    <t>Brother, 985M: [Brother/DCPJ125, DCPJ140W, DCPJ315, MFCJ220, MFCJ265W, MFCJ415W</t>
  </si>
  <si>
    <t>Toner Magenta-Mg= czerwony, purpurowy, wydajność: 260 stron A4</t>
  </si>
  <si>
    <t>LC985Y</t>
  </si>
  <si>
    <t>Brother, 985Y: [Brother/DCPJ125, DCPJ140W, DCPJ315, MFCJ220, MFCJ265W, MFCJ415W</t>
  </si>
  <si>
    <t>Toner Yellow-Yel= żółty, wydajnośćć: 260 stron A4</t>
  </si>
  <si>
    <t>LBP718-Bk</t>
  </si>
  <si>
    <t>Canon, LBP718-Bk: [Canon/i-Sensys/LBP7200cdn, MF8330cd, LBP7660cdn, MF8360cdn, MFC8350cdn]</t>
  </si>
  <si>
    <t>Toner Black-Bk=czarny, wydajność: 3400 stron A4</t>
  </si>
  <si>
    <t>CRG718BK</t>
  </si>
  <si>
    <t>LBP718-Y</t>
  </si>
  <si>
    <t>Canon, LBP718-Y: [Canon/i-Sensys/LBP7200cdn, MF8330cd, LBP7660cdn, MF8360cdn, MFC8350cdn]</t>
  </si>
  <si>
    <t>Toner Yellow-Yel- żółty, wydajność: 2900 stron A4</t>
  </si>
  <si>
    <t>CRG718Y</t>
  </si>
  <si>
    <t>LBP718-C</t>
  </si>
  <si>
    <t>Canon, LBP718-C: [Canon/i-Sensys/LBP7200cdn, MF8330cd, LBP7660cdn, MF8360cdn, MFC8350cdn]</t>
  </si>
  <si>
    <t>Toner Cyan-Cy- niebieski, błękitny, wydajność: 2900 stron A4</t>
  </si>
  <si>
    <t>CRG718C</t>
  </si>
  <si>
    <t>CRG729B</t>
  </si>
  <si>
    <t>Canon, CRG729B: [Canon/ LBP 7010C, 7018C]</t>
  </si>
  <si>
    <t>Toner Black-Bk- czarny, wydajność: 1200 stron A4</t>
  </si>
  <si>
    <t>CRG729Y</t>
  </si>
  <si>
    <t>Canon, CRG729Y: [Canon/ LBP 7010C, 7018C]</t>
  </si>
  <si>
    <t>Toner Yellow-Yel= żółty, wydajność: 1000 stron A4</t>
  </si>
  <si>
    <t>CLBP-718Bk</t>
  </si>
  <si>
    <t>Canon, CLBP-718Bk: [Canon/ i-Synsus/ LBP 7200 cdn, MF833cdn, LBP7660cdn, MF8360cdn, MF8350cdn, LBP7680cx, MF8380cdw]</t>
  </si>
  <si>
    <t>Toner Black-Bk= czarny, wydajność: 3400 stron A4</t>
  </si>
  <si>
    <t>CLBP-718C</t>
  </si>
  <si>
    <t>Canon, CLBP-718C: [Canon/ i-Synsus/ LBP 7200 cdn, MF833cdn, LBP7660cdn, MF8360cdn, MF8350cdn, LBP7680cx, MF8380cdw]</t>
  </si>
  <si>
    <t>Toner Cyan-Cy= niebieski, błękitny, wydajność: 2900 stron A4</t>
  </si>
  <si>
    <t>CLBP-718M</t>
  </si>
  <si>
    <t>Canon, CLBP-718M: [Canon/ i-Synsus/ LBP 7200 cdn, MF833cdn, LBP7660cdn, MF8360cdn, MF8350cdn, LBP7680cx, MF8380cdw]</t>
  </si>
  <si>
    <t>Toner Magenta-Mg= czerwony, purpurowy, wydajność: 2900 stron A4</t>
  </si>
  <si>
    <t>CRG718M</t>
  </si>
  <si>
    <t>CLBP-718Y</t>
  </si>
  <si>
    <t>Canon, CLBP-718Y: [Canon/ i-Synsus/ LBP 7200 cdn, MF833cdn, LBP7660cdn, MF8360cdn, MF8350cdn, LBP7680cx, MF8380cdw]</t>
  </si>
  <si>
    <t>Toner Yellow-Yel= żółty, wydajność: 2900 stron A4</t>
  </si>
  <si>
    <t>LBP718-M</t>
  </si>
  <si>
    <t>Canon, LBP718-M: [Canon/i-Sensys/LBP7200cdn, MF8330cd, LBP7660cdn, MF8360cdn, MFC8350cdn]</t>
  </si>
  <si>
    <t>PG-512</t>
  </si>
  <si>
    <t xml:space="preserve">Canon, PG-512: [Canon/ Pixma/ iP2702, iP270, MP495, MP280, MP250, MX420, MX410, MX360, MX340]
</t>
  </si>
  <si>
    <t>Toner Black- Bk= czarny, wydajność: 244 strony A4</t>
  </si>
  <si>
    <t>CL-511</t>
  </si>
  <si>
    <t>Canon, CL-511: [Canon/ Pixma/ MP250]</t>
  </si>
  <si>
    <t>Toner CMY, wydajność: 244 strony A4</t>
  </si>
  <si>
    <t>PGI-72R</t>
  </si>
  <si>
    <t>Canon, PGI-72R: [Canon, Pixma/ PRO-10]</t>
  </si>
  <si>
    <t xml:space="preserve">Toner Magenta-Mg= czerwony, magenta, pojemność: 14 ml, wydajność 1045 stron A4 </t>
  </si>
  <si>
    <t>CEXV18</t>
  </si>
  <si>
    <t>Canon, CEXV18: [Canon/IR1018/1022]</t>
  </si>
  <si>
    <t>Toner Black-Bk=czarny, wydajność 8400 stron</t>
  </si>
  <si>
    <t>C-EXV33</t>
  </si>
  <si>
    <t>Canon, C-EXV33: [Canon/iR 2520, iR2530, iR2525]</t>
  </si>
  <si>
    <t>Toner Black- Bk= czarny, wydajność: 14600 stron A4</t>
  </si>
  <si>
    <t>CEXV33</t>
  </si>
  <si>
    <t>CRG711BK</t>
  </si>
  <si>
    <t>Canon, CRG711BK: [Canon/i-Sensys/ MF8450/ LBP5360/ MF0130/ MF9280cdn/ LBP5300/ MF9170/ MF9220cdn]</t>
  </si>
  <si>
    <t>Toner Black-Bk=czarny, wydajność: 6000 stron A4</t>
  </si>
  <si>
    <t>CRG711C</t>
  </si>
  <si>
    <t>Canon, CRG711C:[Canon/i-Sensys/ MF8450/ LBP5360/ MF0130/ MF9280cdn/ LBP5300/ MF9170/ MF9220cdn]</t>
  </si>
  <si>
    <t>Toner Cyan-Cy= błękitny, niebieski, wydajność: 6000 stron A4</t>
  </si>
  <si>
    <t>CRG711M</t>
  </si>
  <si>
    <t>Canon, CRG711M:[Canon/i-Sensys/ MF8450/ LBP5360/ MF0130/ MF9280cdn/ LBP5300/ MF9170/ MF9220cdn]</t>
  </si>
  <si>
    <t>Toner Magenta-Mg=purpurowy, czerwony, wydajność: 6000 stron A4</t>
  </si>
  <si>
    <t>CRG719H</t>
  </si>
  <si>
    <t>Canon, CRG719H: [Canon/i-Sensys/ MF584dn/ LBP 6650dn/ LBP6650/ MF598dw/ LBP6067dn, LBP6300dn, MF5880dn, LBP6680x, MF5940dn]</t>
  </si>
  <si>
    <t>Toner Black-Bk=carny, wydajność: 6400 stron A4</t>
  </si>
  <si>
    <t>LP-D2355</t>
  </si>
  <si>
    <t>DELL, LP-D2355:[ DELL/DN, N, CN, DT, LT, MFD, SE</t>
  </si>
  <si>
    <t>Toner Black-Bk=czarny, wydajność 10000 stron A4</t>
  </si>
  <si>
    <t>AOX51D2</t>
  </si>
  <si>
    <t>Develop Ineo, AOX51D2: [Develop Ineo/ +35/+35p]</t>
  </si>
  <si>
    <t>Toner Black-Bk= czarny, wydajność 6000 kopii 5%</t>
  </si>
  <si>
    <t>A0X51D2</t>
  </si>
  <si>
    <t>A3VU1D0</t>
  </si>
  <si>
    <t>Develop Ineo, A3VU1D0: [Develop Ineo/ +654/ +754]</t>
  </si>
  <si>
    <t>Toner Black-Bk= czarny, wydajność: 47200 stron A4</t>
  </si>
  <si>
    <t>S050650</t>
  </si>
  <si>
    <t>Epson, S050650: [Epson/Aculaser/ M1400 MX14NF]</t>
  </si>
  <si>
    <t>Toner Black-Bk= czarny, wydajność: 2200 stron A4</t>
  </si>
  <si>
    <t>T0807</t>
  </si>
  <si>
    <t>Epson Stylus, T0807: [Epson/ Stylus/ R265, R360, RX585, PX720wd, PX700W, PX710, Photo PX820FWD, PX830FWD, 6285, RX560, RX685, PX650, PX810W, PX660, PX730WD, [Epson/ Stylus Photo/ R285]</t>
  </si>
  <si>
    <t>Zestaw 6 tonerów-kolor= Black, cyan, magenta, photomagenta, photocyan, yellow, wydajność: 1500 stron A4</t>
  </si>
  <si>
    <t>C13S015633</t>
  </si>
  <si>
    <t>Epson, 7753, S015021: [Epson/LQ/LQ200, LQ300(+), LQ400, LQ450, LQ500, LQ550, LQ570, LQ800, LQ850, LQ870, LQ880]; [Epson/FX/FX400, FX800]</t>
  </si>
  <si>
    <t>Kaseta Barwiąca nylon Black-Bk=czarny, wydajność 2Mzn</t>
  </si>
  <si>
    <t>C13S050612</t>
  </si>
  <si>
    <t>Epson, C13SO50612:[Epson/Aculaser/CX17, CX17NF, CX17WF, C1700, C1750N, C1750W]</t>
  </si>
  <si>
    <t>Toner Magenta-Mg=purpurowy-czerwony, wydajność 1 400 stron A4</t>
  </si>
  <si>
    <t>C13S050614</t>
  </si>
  <si>
    <t>Epson, C13S050614:[Epson/Aculaser/CX17, CX17NF, CX1700, C1750N, C1750W]</t>
  </si>
  <si>
    <t xml:space="preserve">Toner Black-Bk=czarny, wydajność: 2 000 stron A4 </t>
  </si>
  <si>
    <t>C13S050613</t>
  </si>
  <si>
    <t>Epson, C13S050613:[Epson/Aculaser/CX17, CX17NF, CX17WF, C1700, C1750N]</t>
  </si>
  <si>
    <t>Toner Cyan-Cy=błękitny- niebieski, wydajność: 1 400 stron A4</t>
  </si>
  <si>
    <t>C13S050611</t>
  </si>
  <si>
    <t>Epson, C13S050611:/Epson/Aculaser/CX17, CX17NFCX17WF, C1700, C1750W]</t>
  </si>
  <si>
    <t>Toner Yellow-Yel=żółty, wydajność: 1 400 stron A4</t>
  </si>
  <si>
    <t>T0801</t>
  </si>
  <si>
    <t>Epson, T0801: [Epson/StylusPhoto/R/R265, R285]</t>
  </si>
  <si>
    <t>Toner black-Bk=czarny, wydajność: 250 stron A4</t>
  </si>
  <si>
    <t>T0802</t>
  </si>
  <si>
    <t>Epson, T0802:[[Canon/i-Sensys/ MF8450/ LBP5360/ MF0130/ MF9280cdn/ LBP5300/ MF9170/ MF9220cdn]</t>
  </si>
  <si>
    <t>T0803</t>
  </si>
  <si>
    <t>Epson, T0803:[[Canon/i-Sensys/ MF8450/ LBP5360/ MF0130/ MF9280cdn/ LBP5300/ MF9170/ MF9220cdn]</t>
  </si>
  <si>
    <t>Toner Magenta-Mg=purpurowy, czerwony, wydajność: 250 stron A4</t>
  </si>
  <si>
    <t>T0804</t>
  </si>
  <si>
    <t>Epson, T0804:[Canon/i-Sensys/ MF8450/ LBP5360/ MF0130/ MF9280cdn/ LBP5300/ MF9170/ MF9220cdn]</t>
  </si>
  <si>
    <t>Toner Yellow-Yel-żółty, wydajność: 250 stron A4</t>
  </si>
  <si>
    <t>T0805</t>
  </si>
  <si>
    <t>Epson, T0805:[Canon/i-Sensys/ MF8450/ LBP5360/ MF0130/ MF9280cdn/ LBP5300/ MF9170/ MF9220cdn]</t>
  </si>
  <si>
    <t>Toner Cyan-Cy-niebieski, błękitny, wydajność: 250 stron A4</t>
  </si>
  <si>
    <t>T1284</t>
  </si>
  <si>
    <t>Epson, T1284:[Epson/Stylus/Office/ BX305, SX125, SX425W, SX230, SX235W, SX235W, SX430W, BX305FW, SX420W, S22, SX130, SX435W, SX445W], SX 130W, SX235</t>
  </si>
  <si>
    <t>Toner Yellow-Yl=żółty, wydajność:175 stron A4</t>
  </si>
  <si>
    <t>T0806</t>
  </si>
  <si>
    <t>Epson, T0806:[Canon/i-Sensys/ MF8450/ LBP5360/ MF0130/ MF9280cdn/ LBP5300/ MF9170/ MF9220cdn]</t>
  </si>
  <si>
    <t>Toner Photo Magenta-PhMg= czerwony, purpurowy, wydajność: 250 stron A4</t>
  </si>
  <si>
    <t>A2020-D1</t>
  </si>
  <si>
    <t>Develop, A2020-D1:[Develop/Ineo 223, Ineo 283]</t>
  </si>
  <si>
    <t>Toner Black-Bk=czarny, wydajność: 17 500 stron A4</t>
  </si>
  <si>
    <t>A2020D1</t>
  </si>
  <si>
    <t>J3M82AE</t>
  </si>
  <si>
    <t>HP, J3M82AE: [HP/ Photosmart/ d7560, C5380, B550, B209a, plus, premium fax, premium touchsmart web, wireless e-All-in-One B109N, Ink Advantage, Plus B210C, B010a, All-inOne N110C, 5510 e-All-in-one, 5515e e-All-in-one, 5510 e-All-in-one,; Deskjet/3520 e-All-in-One, photosmart d5460, C6380, fax C309a, wirelesss e-All-in-one B110A, Wifi, Premium fax, Plus b21a, Plus B210d, B109a, B109f, Premium C310a, 6510 e-All-in-One, 7510 e-All-in-One]</t>
  </si>
  <si>
    <t>4-pak CMYK, wydajność: 550 stron A4</t>
  </si>
  <si>
    <t>CN049AE</t>
  </si>
  <si>
    <t>HP, CN049AE: [HP/ Officejet/ PRO ePrinter, PRO 8600 e-All-in-one, PRO 251dw, 8600, PRO 8600 Plus e-All-in-Oe, PRO 276dw]</t>
  </si>
  <si>
    <t>Toner Black-Bk= czarny, wydajność: 100 stron A4</t>
  </si>
  <si>
    <t>CN053AE</t>
  </si>
  <si>
    <t>HP, CN053AE: [Officejet/ 6100 ePrinter, 6700 Premium e-All-in-One, 6600 e-All-in-One, 7610]</t>
  </si>
  <si>
    <t>CN054AE</t>
  </si>
  <si>
    <t>HP, CN054AE: [Officejet/ 6100 ePrinter, 6700 Premium e-All-in-One, 6600 e-All-in-One, 7610]</t>
  </si>
  <si>
    <t>Toner Cyan-Cy- niebieski, błękitny, wydajność: 825 stron A4</t>
  </si>
  <si>
    <t>CN055AE</t>
  </si>
  <si>
    <t>HP, CN055AE:[Officejet/ 6100 ePrinter, 6700 Premium e-All-in-One, 6600 e-All-in-One, 7610]</t>
  </si>
  <si>
    <t>Toner Magenta-Mg= czerwony, purpurowy, wydajność: 825 stron A4</t>
  </si>
  <si>
    <t>CN057AE</t>
  </si>
  <si>
    <t>HP, CN057AE: [HP/[Officejet/ 6100 ePrinter, 6700 Premium e-All-in-One, 6600 e-All-in-One, 7610]</t>
  </si>
  <si>
    <t>Toner Black-Bk= czarny, wydajność: 400 stron A4</t>
  </si>
  <si>
    <t>CN056AE</t>
  </si>
  <si>
    <t>HP, CN056AE:[Officejet/ 6100 ePrinter, 6700 Premium e-All-in-One, 6600 e-All-in-One, 7610]</t>
  </si>
  <si>
    <t>Toner Yellow-Yel= żółty, wydajność: 825 stron A4</t>
  </si>
  <si>
    <t>CE740A</t>
  </si>
  <si>
    <t>HP, CE740A: [HP/ Colorjet/ CP5225, CP5225dn, CP5225n]</t>
  </si>
  <si>
    <t>Toner Black-Bk- czarny, wydaność: 7000 stron A4</t>
  </si>
  <si>
    <t>CE741A</t>
  </si>
  <si>
    <t>HP, CE741A: [HP, Colorjet/ CP5225, CP5225dn, CP5225n]</t>
  </si>
  <si>
    <t>Toner Cyan- Cy= błękitny, wydajność: 7300 stron A4</t>
  </si>
  <si>
    <t>CE742A</t>
  </si>
  <si>
    <t>HP, CE742A: [HP/Colorjet/ CP5225, CP5225dn, CP5225n]</t>
  </si>
  <si>
    <t>Toner Yellow-Yel= żółty, wydajność: 7300 stron A4</t>
  </si>
  <si>
    <t>CE743A</t>
  </si>
  <si>
    <t>HP, CE743A: [HP/Colorjet/ CP5225, CP5225dn, CP5225n]</t>
  </si>
  <si>
    <t>Toner Magenta-Mg= czerwony, purpurowy, wydajność: 7300 stron A4</t>
  </si>
  <si>
    <t>C4092A</t>
  </si>
  <si>
    <t>HP, C4092A, 92A: [HP/LaserJet/LJ1100, LJ1100A, LJ3200]</t>
  </si>
  <si>
    <t>Toner-Kaseta Black-Bk=czarny, wydajność 2.5K stron A4</t>
  </si>
  <si>
    <t>C4096A</t>
  </si>
  <si>
    <t>HP, C4096A, 96A: [HP/LaserJet/LJ2100(m..tn), LJ2200(d..dt..dn..dtn)]</t>
  </si>
  <si>
    <t>Toner-Kaseta Black-Bk=czarny, wydajność 5K stron A4</t>
  </si>
  <si>
    <t>Q2612A</t>
  </si>
  <si>
    <t>HP, Q2612A, 12A: [HP/LaserJet/LJ1010, LJ1012, LJ1015, LJ1020, LJ1022, LJ3015, LJ3020, LJ3030, LJ3050, LJ3052, LJ3055aio, LJ M1005mfp]HP, Q2612A:[HP/Laserjet 3020/3030/3050/3055/M1219f/1012/1018/1022nw/3015/aio/3020aio/3052/M1005mfp ]HP, Q2612A, 12A: [HP/LaserJet/LJ1010, LJ1012, LJ1015, LJ1020, LJ1022, LJ3015, LJ3020, LJ3030, LJ3050, LJ3052, LJ3055aio, LJ M1005mfp]</t>
  </si>
  <si>
    <t>Toner-Kaseta Black-Bk=czarny, wydajność 2K stron A4</t>
  </si>
  <si>
    <t>Q2612AC</t>
  </si>
  <si>
    <t>Q7553A</t>
  </si>
  <si>
    <t>HP, Q7553A: [HP/LaserJet/LJ P2015(d..dn..n..x), LJ P2014]</t>
  </si>
  <si>
    <t>Toner-Kaseta Black-Bk=czarny, wydajność3K stron A4</t>
  </si>
  <si>
    <t>CD973AE</t>
  </si>
  <si>
    <t>[HP/Officejet/OJ/OJ 6500</t>
  </si>
  <si>
    <t>Tusz Magenta-Mag=purpurowy-czerwony; wydajność: 700.</t>
  </si>
  <si>
    <t>CD974AE</t>
  </si>
  <si>
    <t>HP/Officejet/OJ/OJ 6500</t>
  </si>
  <si>
    <t>Tusz Yellow-Yel=żółty; wydajność 700, wydajny</t>
  </si>
  <si>
    <t>CD975AE</t>
  </si>
  <si>
    <t>HP, CD975AE=#920XL: [HP/Officejet/OJ/OJ 6500]</t>
  </si>
  <si>
    <t>Tusz Black-Bk=czarny; wydajność 1.2K stron A4</t>
  </si>
  <si>
    <t>Q6001A</t>
  </si>
  <si>
    <t>HP, Q6001A: [HP/ColorLaserJet/CLJ1600, CLJ2600, CLJ CM1015, CLJ CM1017]</t>
  </si>
  <si>
    <t>Toner-Kaseta Cyan-Cy=błękitny-niebieski, wydajność 2K stron A4</t>
  </si>
  <si>
    <t>Q6003A</t>
  </si>
  <si>
    <t>HP, Q6003A: [HP/ColorLaserJet/CLJ1600, CLJ2600, CLJ CM1015, CLJ CM1017]</t>
  </si>
  <si>
    <t>Toner-Kaseta Magenta-Mag=purpurowy-czerwony, wydajność 2K stron A4</t>
  </si>
  <si>
    <t>Q6002A</t>
  </si>
  <si>
    <t>HP, Q6002A: [HP/ColorLaserJet/CLJ1600, CLJ2600, CLJ CM1015, CLJ CM1017]</t>
  </si>
  <si>
    <t>Toner-Kaseta Yellow-Yel=żółty, wydajność 2K stron A4</t>
  </si>
  <si>
    <t>Q6470A</t>
  </si>
  <si>
    <t>HP, Q6470A: [HP/ColorLaserJet/CLJ3600, CLJ 3600N, CLJ3800, CLJ CP3505]</t>
  </si>
  <si>
    <t>Toner-Kaseta Black-Bk=czarny, wydajność 6K stron A4</t>
  </si>
  <si>
    <t>Q6470AC</t>
  </si>
  <si>
    <t>Q6471A</t>
  </si>
  <si>
    <t>HP, Q6471A: [HP/ColorLaserJet/CLJ3600/CLJ3600N/ CLJ3600DN]</t>
  </si>
  <si>
    <t>Toner-Kaseta Cyan-Cy=błękitny-niebieski, wydajność 4K stron A4</t>
  </si>
  <si>
    <t>Q6473A</t>
  </si>
  <si>
    <t>HP, Q6473A: [HP/ColorLaserJet/CLJ3600/ CLJ 3600N, CLJ3600DN]</t>
  </si>
  <si>
    <t>Toner-Kaseta Magenta-Mag=purpurowy-czerwony, wydajność 4K stron A4</t>
  </si>
  <si>
    <t>Q6472A</t>
  </si>
  <si>
    <t>HP, Q6472A: [HP/ColorLaserJet/CLJ3600, CLJ3600N, 3600DN]</t>
  </si>
  <si>
    <t>Toner-Kaseta Yellow-Yel=żółty, wydajność 4K stron A4</t>
  </si>
  <si>
    <t>CF210X</t>
  </si>
  <si>
    <t>HP, CF210X 131 XL:[HP/LaserJetPRO/200m 276nw/CF 144A, CF 145A, CF 146A, CF 147A]</t>
  </si>
  <si>
    <t>Toner Black- Bk=czarny, wydajność 2400 stron A4</t>
  </si>
  <si>
    <t>CF211A</t>
  </si>
  <si>
    <t>HP, CF211A 131 A:[HP/LaserJetPRO/200m 276nw/CF144A, CF145A, CFCF146A, CF147A]</t>
  </si>
  <si>
    <t>Toner Cyan- Cy=błękitny-niebieski, wydajność: 1800 Stron A4</t>
  </si>
  <si>
    <t>CF212A</t>
  </si>
  <si>
    <t>HP, CF212 A 131A:[HP/LaserJetPRO/200m 276nw/CF144A, CF145A, CF146A, CF147A]</t>
  </si>
  <si>
    <t xml:space="preserve">Toner Yellow- Ye=-żółty, wydajność 1.8K stron A4 </t>
  </si>
  <si>
    <t>CF213A</t>
  </si>
  <si>
    <t>HP, CF213A 131A:[HP/LaserJetPRO/200m 276nw/CF144A, CF145A, CF146A, CF147A]</t>
  </si>
  <si>
    <t>Toner Magenta- Mag= purpurowy-czerwony, wydajność: 1.8 K stron A4</t>
  </si>
  <si>
    <t>CE278A</t>
  </si>
  <si>
    <t>HP, CE278A:[HP/LaserJetPRO/P11606, M1530, M1536, M1536dnf, P1566, P1606, P1606dn]</t>
  </si>
  <si>
    <t>Toner Black-Bk=czarny, wydajność 2100 stron A4</t>
  </si>
  <si>
    <t>CE278AC</t>
  </si>
  <si>
    <t>CE285A</t>
  </si>
  <si>
    <t>HP, CE285A:[HP/LaserJetPRO/P1102, P1102w, P1606d, M1132, M1212, M1212nf MFP, M1217 nfw]</t>
  </si>
  <si>
    <t>Toner Black-Bk=czarny, wydajność 1600 stron A4</t>
  </si>
  <si>
    <t>CE285AC</t>
  </si>
  <si>
    <t>CE255X</t>
  </si>
  <si>
    <t>HP, CE255X: [HP/ Laserjet/ P3010, P3015, P3015DN, 500 MFP M525DN, P3011, P3015D, P3015X, 500 MFP M525F]</t>
  </si>
  <si>
    <t>Toner Black-Bk= czarny, wydajność: 1200 stron A4</t>
  </si>
  <si>
    <t>CE255XC</t>
  </si>
  <si>
    <t>CE410A</t>
  </si>
  <si>
    <t xml:space="preserve">HP, 410A: [HP/ LaserJet/Color/ M451 400 Color M451nw, 400 Color M451dn, 400 Color M451dw, 400 Color M351a, 300 Color MFP M375nw, Pro 400 Color MFP M475dn, Pro 400 Color MFP M475dw]
</t>
  </si>
  <si>
    <t>Toner Black-B= czarny, wydajność: 2200 stron A4</t>
  </si>
  <si>
    <t>CE320A</t>
  </si>
  <si>
    <t>HP, CE320A: [HP/ Colorjet/ CM1415FN, PRO CP 1525NW, CM1415NW, PRO CP 1525N]</t>
  </si>
  <si>
    <t xml:space="preserve">Toner Black-Bk= czarny, wydajność: 2000 stron A4 </t>
  </si>
  <si>
    <t>CE321A</t>
  </si>
  <si>
    <t>HP, CE321A: [HP/ Colorjet/ CM1415FN, PRO CP 1525NW, CM1415NW, PRO CP 1525N]</t>
  </si>
  <si>
    <t>Toner Cyan-Cy= niebieski, błękitny, wydajność: 1300 stron A4</t>
  </si>
  <si>
    <t>CE322A</t>
  </si>
  <si>
    <t>HP, CE322A: [HP/ Colorjet/ CM1415FN, PRO CP 1525NW, CM1415NW, PRO CP 1525N]</t>
  </si>
  <si>
    <t>Toner Yellow-Yel= żółty, wydajność: 1300 stron A4</t>
  </si>
  <si>
    <t>CE323A</t>
  </si>
  <si>
    <t>HP, CE323A: [HP/ Colorjet/ CM1415FN, PRO CP 1525NW, CM1415NW, PRO CP 1525N]</t>
  </si>
  <si>
    <t>Toner Magenta-Mg= czerwony, purpurowy, wydajność: 1300 stron A4</t>
  </si>
  <si>
    <t>CF373AM</t>
  </si>
  <si>
    <t>HP, CF323AM: [Color Laserjet/ CP1215n/ CM1312/ CM1312nfi]</t>
  </si>
  <si>
    <t>Toner 3-kolor, wydajność: 1400 ston A4</t>
  </si>
  <si>
    <t>CF280X</t>
  </si>
  <si>
    <t>HP, 280X:[HP/LasERJetPro/M401dne,M425dn,M425dw, CF270A, M401d, M401dn, M401dw]</t>
  </si>
  <si>
    <t>Toner Black-Bk=czarny, wydajność 6900 stron A4</t>
  </si>
  <si>
    <t>CF280XC</t>
  </si>
  <si>
    <t>CC364A</t>
  </si>
  <si>
    <t>HP, CC364A:[HP/lLaserJet/P4014, P4014dn, P4015dn, P4015n, P4015tn, P4015X, P4515]</t>
  </si>
  <si>
    <t>Toner Black-Bk=czarny, wydajność 10 000 stron A4</t>
  </si>
  <si>
    <t>CC656AE</t>
  </si>
  <si>
    <t>HP, CC656AE:[HP/Officejet/ J4580, J4540, J4600, J4660, J4535, J4524, J4500, J4550, J4624]</t>
  </si>
  <si>
    <t>Toner 3-kolor, wydajność 360 stron A4</t>
  </si>
  <si>
    <t>CC654AE</t>
  </si>
  <si>
    <t>HP, CC654AE: [HP/Officejet/ J4580, J4540, J4600, J4660, J4535, J4524, J4500, J4550, J4624]</t>
  </si>
  <si>
    <t>Toner Black- Bk= czarny, wydajność: 700 stron A4</t>
  </si>
  <si>
    <t>CF280A</t>
  </si>
  <si>
    <t>HP, CF280A:[HP/LaserjetPRO/4M401dn, M401dne, M401a, M401d, M401dw, M425dw, M425dnw, M425dn]</t>
  </si>
  <si>
    <t xml:space="preserve">Toner Black-Bk=carny, wydajność: </t>
  </si>
  <si>
    <t>CF210A</t>
  </si>
  <si>
    <t>HP, CF210A: [HP, Laserjet/ PRO 200 Color M251n, MFP M276nw, PRO 200 Color M251nw]</t>
  </si>
  <si>
    <t>Toner Black-Bk= czarny, wydajność: 1600 stron A4</t>
  </si>
  <si>
    <t>C9352AEBA5</t>
  </si>
  <si>
    <t>HP, C9352AEBA5=22: [HP/DeskJet/D/D1560, D4263, D2360, D2460, D1360, D1460, D1470, D2330]; [HP/Fax/3180]; [HP/DeskJet/F/F2224, F2180, F380, F4180, F370, F375, F2187, F2280, F4140, F4172, F4190]; [HP/OfficeJet/OJ4315, OJ4355, OJ5610]; [HP/OfficeJet/J/J5520,</t>
  </si>
  <si>
    <t>Głowica 3-kolor, wydajność: 165 zdjęć</t>
  </si>
  <si>
    <t>C9352AE</t>
  </si>
  <si>
    <t>CZ109AE</t>
  </si>
  <si>
    <t>HP, CZ109AE:[HP/Deskjet/3525, 4625, 5525, 4615, 6525]HP,: [HP/Deskjet/Ink Advantage, 3525 e-All-In-One, 4625 e-All-In-One, 5525 e-Alle-In-One, 4615]</t>
  </si>
  <si>
    <t>Toner Black-Bk=czarny, wydajność: 550 stron A4</t>
  </si>
  <si>
    <t>CH563EE</t>
  </si>
  <si>
    <t>HP, CH563EE:[HP/Deskjet/1000, 2000, 3000, 1050A, 1050,  2050A, 3050A, 1510 ]HP, CH563EE: [HP/ Deskjet/ 2050, 1000, 2000, 3000, 1050a, 2050a, 1510]</t>
  </si>
  <si>
    <t>Toner Black-Bk=czarny, wydajność: 480 stron A4</t>
  </si>
  <si>
    <t>CH564EE</t>
  </si>
  <si>
    <t>HP, CH564EE:[HP/Deskjet/1000, 2000, 3000, 1050A, 1050, 2050A, 3050A, 1510]</t>
  </si>
  <si>
    <t>Toner 3-kolor, wydajność 330 stron A4</t>
  </si>
  <si>
    <t>CE310A</t>
  </si>
  <si>
    <t>HP, CE310E:[HP/CLJ/CP1025nw/ LJ Pro 100 Color MFD175a/ Topshot Laserjet Pro M275/ CLJ CP1025, CLJ 100 MFP M175nw]</t>
  </si>
  <si>
    <t>Toner Black-Bk=czarny, wydajność: 1200 stron A4</t>
  </si>
  <si>
    <t>CE312A</t>
  </si>
  <si>
    <t>HP, CE312A:[HP/CLJ/CP1025nw/ LJ Pro 100 Color MFD175a/ Topshot Laserjet Pro M275/ CLJ CP1025, CLJ 100 MFP M175nw]</t>
  </si>
  <si>
    <t>Toner Yellow-Yel=żółty, wydajność: 1000 stron A4</t>
  </si>
  <si>
    <t>CE313A</t>
  </si>
  <si>
    <t>HP, CE313A:[HP/CLJ/CP1025nw/ LJ Pro 100 Color MFD175a/ Topshot Laserjet Pro M275/ CLJ CP1025, CLJ 100 MFP M175nw]</t>
  </si>
  <si>
    <t>Toner Magenta-Mg-purpurowy, czerwony, wydajność: 1000 stron A4</t>
  </si>
  <si>
    <t>CE311A</t>
  </si>
  <si>
    <t>HP, CE311A:[HP/CLJ/CP1025nw/ LJ Pro 100 Color MFD175a/ Topshot Laserjet Pro M275/ CLJ CP1025, CLJ 100 MFP M175nw]</t>
  </si>
  <si>
    <t>Toner Cyan-Cy=niebieski, błękitny, wydajność: 1000 stron A4</t>
  </si>
  <si>
    <t>CE314A</t>
  </si>
  <si>
    <t>HP, CE314A: [HP/CLJ/CP1025nw/ LJ Pro 100 Color MFD175a/ Topshot Laserjet Pro M275/ CLJ CP1025, CLJ 100 MFP M175nw]HP 126A Color LaserJet Pro MFP M176n, MPF M175a, MFP M175nw, M275, CP 1025</t>
  </si>
  <si>
    <t>Bęben Black-Bk- czarny, wydajność: 14 000 stron A4, 7000 stron</t>
  </si>
  <si>
    <t>CC532A</t>
  </si>
  <si>
    <t>HP, CC532A:[HP/ CLJ CM 2320/ CP2025dn/ CLJ2025/ CP2020/ CP2025n</t>
  </si>
  <si>
    <t>Toner Yellow-Yel=żółty, wydajność: 2800 stron A4</t>
  </si>
  <si>
    <t>CC532AC</t>
  </si>
  <si>
    <t>CC530A</t>
  </si>
  <si>
    <t>HP, CC530A:[HP/CL CM2320, CP2020, CP2020DN/ CP2025N/ CLJ2025]  [HP/ColorLaserJet/CLJ CP3025]</t>
  </si>
  <si>
    <t>Toner Black-Bk=czarny, wydajność: 3500 stron A4</t>
  </si>
  <si>
    <t>CC530AC</t>
  </si>
  <si>
    <t>CC533A</t>
  </si>
  <si>
    <t>HP, CC533A10:59[HP/ CLJ CM 2320/ CP2025dn/ CLJ2025/ CP2020/ CP2025n]  [HP/ColorLaserJet/CLJ CP3025]</t>
  </si>
  <si>
    <t>Toner Magenta-Mg=purpurowy, czerwony, wydajność: 2800 stron A4</t>
  </si>
  <si>
    <t>CC533AC</t>
  </si>
  <si>
    <t>CC531A</t>
  </si>
  <si>
    <t>HP, CC531A:[HP/ CLJ CM 2320/ CP2025dn/ CLJ2025/ CP2020/ CP2025n] [HP/ColorLaserJet/CLJ CP3025]</t>
  </si>
  <si>
    <t>Toner Cyan-Cy=niebieski, błekitny, wydajność: 2800 stron A4</t>
  </si>
  <si>
    <t>CC531AC</t>
  </si>
  <si>
    <t>Q6000A</t>
  </si>
  <si>
    <t>HP, Q6000A: [HP/ColorLaserJeAdvantaget/CLJ1600, CLJ2600, CLJ 2600n, CM101mfp/ 2606dtn/ 2605, LJ CM1017 ][HP/ColorLaserJet/CLJ1600, CLJ2600, CLJ CM1015, CLJ CM1017]</t>
  </si>
  <si>
    <t>Toner Black-Bk=czarny, wyajność: 2500 stron A4</t>
  </si>
  <si>
    <t>CD887AE</t>
  </si>
  <si>
    <t>HP, CD887AE:[HP/DeskJetInkAdvantage/K209a; Photosmart/K510a; DJ/D730; DJ All-in-One; DJ/F7735,/3515]</t>
  </si>
  <si>
    <t>Tusz Black-Bk-czarny, wydajność: 600 stron A4</t>
  </si>
  <si>
    <t>CD888AE</t>
  </si>
  <si>
    <t>HP, CD888AE:[HP/DeskJetInkAdvantage/F35/ K209a/ All-in-One/ D70/; HP Photosmart Ink/K510a]</t>
  </si>
  <si>
    <t>Tusz Kolorowy, wydajność: 250 stron A4</t>
  </si>
  <si>
    <t>CZ101AE</t>
  </si>
  <si>
    <t>HP, CZ101AE:[HP/DeskJetAdvantage/2515/ 3515/ e-All-In-One/ mfp4645/ 2515 e-All-In-One/ 2545]</t>
  </si>
  <si>
    <t>Tusz Black-Bk=czarny, wydajność: 775 stron A4</t>
  </si>
  <si>
    <t>CZ102AE</t>
  </si>
  <si>
    <t>HP, CZ102AE :[HP/DeskJetAdvantage/2515/ 3515/ e-All-In-One/ mfp4645/ 2515 e-All-In-One/ 2545]</t>
  </si>
  <si>
    <t>Tusz 3-kolor, wydajność: 200 stron A4</t>
  </si>
  <si>
    <t>CN045AE</t>
  </si>
  <si>
    <t>HP, CN045AE: [HP/Officejet PRO/251DW, 8100, 276DW, 8600, All-in-one 8600 plus, 8610 E-All-In-One, 8620 E-All-in-One]</t>
  </si>
  <si>
    <t>Toner Black-Bk= czarny, wydajność: 2300 stron A4</t>
  </si>
  <si>
    <t>CN046AE</t>
  </si>
  <si>
    <t>HP, CN046AE: [HP/Officejet PRO/251DW, 8100, 276DW, 8600, All-in-one 8600 plus, 8610 E-All-In-One, 8620 E-All-in-One]</t>
  </si>
  <si>
    <t>Toner Cyan-Cy-niebieski, błękitny, wydajność: 1500 stron A4</t>
  </si>
  <si>
    <t>CN047AE</t>
  </si>
  <si>
    <t>HP, CN: [HP/Officejet PRO/251DW, 8100, 276DW, 8600, All-in-one 8600 plus, 8610 E-All-In-One, 8620 E-All-in-One]</t>
  </si>
  <si>
    <t>Toner Magenta-Mg= purpurowy, czerwony, wydajność: 1500 stron A4</t>
  </si>
  <si>
    <t>CN048AE</t>
  </si>
  <si>
    <t>HP, CN048AE: [HP/Officejet PRO/251DW, 8100, 276DW, 8600, All-in-one 8600 plus, 8610 E-All-In-One, 8620 E-All-in-One]</t>
  </si>
  <si>
    <t>Toner Yellow-Yl= żółty, wydajność: 1500 stron A4</t>
  </si>
  <si>
    <t>CD971AE</t>
  </si>
  <si>
    <t>HP, CD971A: [HP/Officejet/6000, 7000, 6500, All-in-One 6500 Plus, 6500A All-in-One, 7500A]</t>
  </si>
  <si>
    <t>Toner Black-Bk= Czarny, wydajność: 420 stron A4</t>
  </si>
  <si>
    <t>TK-580C</t>
  </si>
  <si>
    <t>Kyocera, TK-580C: [Kyocera/ FS-C5150DN]</t>
  </si>
  <si>
    <t>Toner Cyan-Cy= błękitny, niebieski, wydajność: 3500 stron A4</t>
  </si>
  <si>
    <t>TK-580M</t>
  </si>
  <si>
    <t>Kyocera, TK-580M: [Kyocera/ FS-C5150DN]</t>
  </si>
  <si>
    <t>Toner Magenta-Mg= czerwony, purpurowy, wydajność: 3500 stron A4</t>
  </si>
  <si>
    <t>TK-580Y</t>
  </si>
  <si>
    <t>Kyocera, TK-580Y:[Kyocera/ FS-C5150DN]</t>
  </si>
  <si>
    <t>Toner Yellow-Yel= żółty, wydajność: 3500 stron A4</t>
  </si>
  <si>
    <t>TK17</t>
  </si>
  <si>
    <t>Kyocera, TK17: [Kyocera/FS/FS1000(+..N), FS1010, FS1050]</t>
  </si>
  <si>
    <t>Toner Black-Bk=czarny, wydajność 6K stron A4</t>
  </si>
  <si>
    <t>TK-17</t>
  </si>
  <si>
    <t>TK-170</t>
  </si>
  <si>
    <t>Kyocera, TK-170: [Kyocera/FS/FS-1320D, FS-1320DN, FS-1370DN]</t>
  </si>
  <si>
    <t>Toner Black-Bk=czarny, wydajność: 7200 stron A4</t>
  </si>
  <si>
    <t>TK-160</t>
  </si>
  <si>
    <t>Kyocera, TK-160:[Kyocera/FS-1120D, FS-1120D, ECOSYS P2035d, ECOSYS P2035dn]</t>
  </si>
  <si>
    <t>Toner Black-Bk=czarny, wydajność: 2 500 stron A4</t>
  </si>
  <si>
    <t>TK-410</t>
  </si>
  <si>
    <t>Kyocera, TK-410: Kyocera KM-1620, Kyocera KM-1635, Kyocera KM-1650, Kyocera KM-2020, Kyocera KM-2035, Kyocera KM-2050</t>
  </si>
  <si>
    <t>Toner-Black=czarny, wydajność: 15000 stron A4</t>
  </si>
  <si>
    <t>50F0HA0</t>
  </si>
  <si>
    <t>Lexmark, 50FOHA0: [ Lexmark/ MS310dn, MS310d]</t>
  </si>
  <si>
    <t>Toner Black-Bk= czarny, wydajność: 5000 stron A4</t>
  </si>
  <si>
    <t>X264H11G</t>
  </si>
  <si>
    <t>Lexmark, X264H11G: [Lexmark/ X364dn, X264dn, X363dn]</t>
  </si>
  <si>
    <t xml:space="preserve">Toner Black-Bk= czarny, wydajność: 9000 stron A4 </t>
  </si>
  <si>
    <t>E260A21E</t>
  </si>
  <si>
    <t>Lexmark, E260A21E: [Lexmark/ Optra/ E260, E360, E460, E360,  E260dn, E260d, E360dn, E460d, E460dn]</t>
  </si>
  <si>
    <t>Toner Black-Bk= czarny, wydajność: 3 500 stron A4</t>
  </si>
  <si>
    <t>E260X22G</t>
  </si>
  <si>
    <t>Lexmar, E260X22G: [Lexmark/ Optra/ E26-, E460, E260dn, E360dn, E46dn, E462, E360, E360dn, E260d, E460d, E462dtn]</t>
  </si>
  <si>
    <t>Bęben Black-Bk- czarny, wydajność: 30 000 stron A4</t>
  </si>
  <si>
    <t>E260A11E</t>
  </si>
  <si>
    <t>Lexmark, E260A11E: [Lexmark/Optra/E/E260(d..dn), E360(d..dn), E460(dn..dw)]</t>
  </si>
  <si>
    <t>Toner-Kaseta Black-Bk=czarny, wydajność 3.5K stronA4</t>
  </si>
  <si>
    <t>12016SE</t>
  </si>
  <si>
    <t>Lexmark, 12016SE: [Lexmark/Optra/E/E120, E120n]</t>
  </si>
  <si>
    <t>Toner Black-Bk=czarny, wydajność 2K stron A4</t>
  </si>
  <si>
    <t>TN321K</t>
  </si>
  <si>
    <t>Minolta, TN321K: [Minolta Konica/Bizhub/ C284, C364, C224]</t>
  </si>
  <si>
    <t xml:space="preserve">Toner Black-Bk= czarny, wydajność: 2700 stron A4 </t>
  </si>
  <si>
    <t>DR-512K</t>
  </si>
  <si>
    <t>Minolta, DR-512K: [Minolta Konica/ Bizhub/ C224, C284e] C224, C284, C364, C454, C554]</t>
  </si>
  <si>
    <t>Bęben Black-Bk= czarny, wydajność: 70000 stron A4</t>
  </si>
  <si>
    <t>DR512K</t>
  </si>
  <si>
    <t>8938415</t>
  </si>
  <si>
    <t>Minolta, TN211: [Minolta/BizHub/BH250]</t>
  </si>
  <si>
    <t>Toner Black-Bk=czarny, wydajność 17.5K stron A4, 360g</t>
  </si>
  <si>
    <t>TN318M</t>
  </si>
  <si>
    <t>Minolta Konica, TN318M: [Minolta KonicaBizhub/ C20, C20P]</t>
  </si>
  <si>
    <t>Toner Magenta-Mg= purpurowy, czerwony, wydajność: 8 000 stron A4</t>
  </si>
  <si>
    <t>AODK153</t>
  </si>
  <si>
    <t>Minolta Konica, AODK153: [Minolta Konica/ Bizhub/C20, C20P]</t>
  </si>
  <si>
    <t>Toner Black-Bk=czarny, wydajność: 8000 stron A4</t>
  </si>
  <si>
    <t>A0DK153</t>
  </si>
  <si>
    <t>AODK453</t>
  </si>
  <si>
    <t>Minolta Konica, AODK153: [Minolta Konica/Bizhub/C20, C20P]</t>
  </si>
  <si>
    <t>Toner Cyan-Cy=niebieski, błękitny, wydajność: 5000 stron A4</t>
  </si>
  <si>
    <t>A0DK453</t>
  </si>
  <si>
    <t>AODK253</t>
  </si>
  <si>
    <t>Minolta Konica, AODK253: [Minolta Konica/Bizhub/C20, C20P]</t>
  </si>
  <si>
    <t>Toner Yellow-Yel=żółty, wydajność: 5000 stron A4</t>
  </si>
  <si>
    <t>A0DK253</t>
  </si>
  <si>
    <t>CT220BLK</t>
  </si>
  <si>
    <t>Nashuatec, CT220BLK: [Nashuatec/SP C220S, SP C221N, SP 221SF, SP 222 DN, SP 2220 SF, SP C240DN, S[ C221N; Rex Rotary/ SP C220N, SP C220S, SP C221N, SP C221SF, SP C220N, SP C220S, C222SF; Gestetner/ SP220N, SP C220S, SPC221N, SP C221SF, C222DN, SP C222SF]</t>
  </si>
  <si>
    <t>CT220CYN</t>
  </si>
  <si>
    <t>Nashuatec, CT220CYN: Nashuatec, CT220BLK: [Nashuatec/SP C220S, SP C221N, SP 221SF, SP 222 DN, SP 2220 SF, SP C240DN, S[ C221N; Rex Rotary/ SP C220N, SP C220S, SP C221N, SP C221SF, SP C220N, SP C220S, C222SF; Gestetner/ SP220N, SP C220S, SPC221N, SP C221SF, C222DN, SP C222SF]</t>
  </si>
  <si>
    <t>Toner Cyan-Cy= niebieski, błękitny, wydajność: 2000 stron A4</t>
  </si>
  <si>
    <t>CT220MGT</t>
  </si>
  <si>
    <t>Nashuatec, CT220MGT: Nashuatec, CT220BLK: [Nashuatec/SP C220S, SP C221N, SP 221SF, SP 222 DN, SP 2220 SF, SP C240DN, S[ C221N; Rex Rotary/ SP C220N, SP C220S, SP C221N, SP C221SF, SP C220N, SP C220S, C222SF; Gestetner/ SP220N, SP C220S, SPC221N, SP C221SF, C222DN, SP C222SF]</t>
  </si>
  <si>
    <t>Toner Magenta- Mg= czerwony, purpurowy, wydajność: 2000 stron A4</t>
  </si>
  <si>
    <t>CT220YLW</t>
  </si>
  <si>
    <t>Nashuatec, CT220TLW: Nashuatec, CT220BLK: [Nashuatec/SP C220S, SP C221N, SP 221SF, SP 222 DN, SP 2220 SF, SP C240DN, S[ C221N; Rex Rotary/ SP C220N, SP C220S, SP C221N, SP C221SF, SP C220N, SP C220S, C222SF; Gestetner/ SP220N, SP C220S, SPC221N, SP C221SF, C222DN, SP C222SF]</t>
  </si>
  <si>
    <t>Toner Yellow- Yel= żółty, wydajność: 2000 stron A4</t>
  </si>
  <si>
    <t>841774</t>
  </si>
  <si>
    <t>Nashuatec, 841774: [Nashuatec/ MP 2001, MP 2001L, MP 2001SP, MP 2501L, MP 2501SP
Ricoh MP 2001, MP 2001L, MP 2001SP, MP 2501L, MP 2501SP; Rex Rotary/  MP 2001, MP 2001L, MP 2001SP, MP 2501L, MP 2501SP
Gestetner MP 2001, MP 2001L, MP 2001SP, MP 2501L, MP 2501SP]</t>
  </si>
  <si>
    <t>DT415BLK</t>
  </si>
  <si>
    <t>Nashuatec, DT415BLK: [Nashuatec/DSM/DSM415(F..P..PF)]; [Nashuatec/MP/MP161(L..LN)]</t>
  </si>
  <si>
    <t>Toner Black-Bk=czarny, wydajność 7K stron A4, 230g</t>
  </si>
  <si>
    <t>Oki, 44973536: [Oki/ C301dn, MC342, C321dn, MC332dn]</t>
  </si>
  <si>
    <t>Oki, 43865724: [Oki/ C5850, C5950, MC560]</t>
  </si>
  <si>
    <t>Toner Black-Bk= czarny, wydajność: 8000 stron A4, 5% pokrycia</t>
  </si>
  <si>
    <t>Oki, 43865721: [Oki/ C5850, C5950, MC560]</t>
  </si>
  <si>
    <t>Toner Yellow-Yel= żółty, wydajność: 6000 stron A4</t>
  </si>
  <si>
    <t>Oki, 43865722: [Oki/ C5850, C5950, MC560]</t>
  </si>
  <si>
    <t>Toner Magenta-Mg= czerwony, purpurowy, wydajność: 6000 stron A4</t>
  </si>
  <si>
    <t>Oki,  43865722: [Oki /C5850, C5950, MC560]</t>
  </si>
  <si>
    <t>Toner Cyan-Cy= niebieski, błękitny, wydajność: 6000 stron A4</t>
  </si>
  <si>
    <t>Oki, 44973533:[Oki/ C301dn, MC342, C321dn, MC332dn]</t>
  </si>
  <si>
    <t>Toner Yellow-Yel= żółty, wydajność: 1500 stron A4</t>
  </si>
  <si>
    <t>Oki, 44973534: [Oki/ C301dn, MC342, C321dn, MC332dn]</t>
  </si>
  <si>
    <t>Toner Magenta-Mg- czerwony, purpurowy, wydajnośćL 1500 stron A4</t>
  </si>
  <si>
    <t>Oki, 44973535: [Oki/ C301dn, MC342, C321dn, MC332dn]</t>
  </si>
  <si>
    <t>Toner Cyan-Cy- niebieski, błękitny, wydajnośc: 1500 stron A4</t>
  </si>
  <si>
    <t>Oki, 44469804: [Oki, C500, C510, C510dn, C511, C511dn, C520,C539dn, C530, C530dn, C531dn, MC561, MC561dn, MC562dn, MC562dnw]</t>
  </si>
  <si>
    <t>Toer Black-Bk= czarny, wydajność: 5000 stron A4</t>
  </si>
  <si>
    <t>Oki, 44469704: [Oki, C300, C310, C310dn, C330, C33dn, C331dn, C500, C510, C510dn, C511, C511dn, C520,C539dn, C530, C530dn, C531dn, MC351, MC351dn, MC361, MC361dn, MC362, MC561, MC561dn, MC562dn, MC562dnw], C519, MC352DN, C531, MC362DN</t>
  </si>
  <si>
    <t>Toner Yellow-Yel= żółty, wydajność: 2000 stron A4, 5% pokrycia</t>
  </si>
  <si>
    <t xml:space="preserve">[Oki, C300, C310, C310dn, C330, C33dn, C331dn, C500, C510, C510dn, C511, C511dn, C520,C539dn, C530, C530dn, C531dn, MC351, MC351dn, MC361, MC361dn, MC362, MC561, MC561dn, MC562dn, MC562dnw]Oki, 44469705:[Oki/C310/ C519/ MC351/ MC561/ MC352DN/ MC562DN/ C511DN/ C531/ C330/ C530DN/ MC561DN/ MC362DN/ C331DN/ C531DN/ MC562DNW, Oki, 44469705 </t>
  </si>
  <si>
    <t>Toner Magenta-Mg= czerwony, purpurowy, wydajność: 2000 stron A4</t>
  </si>
  <si>
    <t>Oki, C300, C310, C310CN, C310dn, C330, C33dn, C331dn, C500, C510, C510dn, C511, C511dn, C520,C539dn, C530, C530dn, C531dn, MC351, MC351dn, MC361, MC361dn, MC362, MC561, MC561dn, MC562dn, MC562dnw]/ MC351/ MC352/ M361/ M362. MC561. MC562]</t>
  </si>
  <si>
    <t>Toner Cyan-Cy- niebieski, błękitny, wydajność: 2000 stron A4</t>
  </si>
  <si>
    <t>Oki/C510, MC561, MC562dn, C531dn, MC562dnw, C530dn, MC561dn, C511dn, C531]</t>
  </si>
  <si>
    <t>Toner Black-Bk= czarny, wydajność: 7000 stron A4</t>
  </si>
  <si>
    <t>Oki, 43872305: [Oki/ C5650, C5750]</t>
  </si>
  <si>
    <t>Toner Yellow-Yel= żółty, wydajnść: 200 stron A4</t>
  </si>
  <si>
    <t>Oki, 3872306: [Oki/ C5650, C5750]</t>
  </si>
  <si>
    <t>Toner Magenta-M= czerwony, purpurowy, wydajność: 2000 stron A4</t>
  </si>
  <si>
    <t>Oki, 43872307: [Oki/ C5650, C5750]</t>
  </si>
  <si>
    <t>Toner Cyan- Cy= niebieski, błękitny, wydajność: 200 stron A4</t>
  </si>
  <si>
    <t>Oki, 43865708: [Oki/ C5650, C5750]</t>
  </si>
  <si>
    <t>Toner czarny o wydajności 8000 stron A4</t>
  </si>
  <si>
    <t>Oki/C510, MC561, MC562dn, C531dn, MC562dnw, C530dn, MC561dn, C511dn, C531, C530, MC562</t>
  </si>
  <si>
    <t>Toner Cyan-Cy-niebieski, błękitny, wydajność: 5000 stron A4</t>
  </si>
  <si>
    <t>Oki/ B411, MB461, B431DN, MB471, Oki/ B401/ MB441/ MB451/ B401D</t>
  </si>
  <si>
    <t>Toner Black-Bk- czarny, wydajność: 3000 stron A4</t>
  </si>
  <si>
    <t>Oki/C510, MC561, MC562dn, C531dn, MC562dnw, C530dn, MC561dn, C511dn, C531,C530</t>
  </si>
  <si>
    <t>Toner Magenta-Mg- czerwony, purpurowy, wydajność: 5000 stron A4</t>
  </si>
  <si>
    <t>Oki, 44469722: [Oki/C510, MC561, MC562dn, C531dn, MC562dnw, C530dn, MC561dn, C511dn, C531]</t>
  </si>
  <si>
    <t>Toner Yellow-Yel- żółty, wydajność: 5000 stron A4</t>
  </si>
  <si>
    <t>Oki, 44315308:[Oki/C610]</t>
  </si>
  <si>
    <t>Toner Black-Bk=czarny, wydajność: 3 000 stron A46</t>
  </si>
  <si>
    <t>Oki, 44315307:[Oki/c610/C610n, C610dn, C610dtn]</t>
  </si>
  <si>
    <t>Toner Cyan--Cy=błękit-nieieski, wydajność: 6 000 stron A4</t>
  </si>
  <si>
    <t>Oki, 44469803:[Oki/C310/ C519/ MC351/ MC561/ MC352DN/ MC562DN/ C511DN/ C531/ C330/ C530DN/ MC561DN/ MC362DN/ C331DN/ C531DN/ MC562DNW]</t>
  </si>
  <si>
    <t>Toner Black-Bk-czarny, wydajność: 3500 stron A4</t>
  </si>
  <si>
    <t>Oki, 44992402:[Oki/ B401/ MB441/ MB451/ B401d]</t>
  </si>
  <si>
    <t>Toner Black-Bk-czarny, wydajność: 2500 stron A4</t>
  </si>
  <si>
    <t>KX-FAT411E</t>
  </si>
  <si>
    <t>Panasaonic, KX-FAT411E:[Panasonic/KX-MB2000PDB, KX-MB2061PDB, KX-MB2010P0DB, KX-MB2010] [Panasonic/KX-MB2000PD, 2030PD, 2061, 2025PD, 210PD]</t>
  </si>
  <si>
    <t>Toner Black-Bk=czarny, wydajność: 2 000 stron A4</t>
  </si>
  <si>
    <t>KXFAT411E</t>
  </si>
  <si>
    <t>KX-FAD412</t>
  </si>
  <si>
    <t>Panasonic, KX-FAD412: [Panasonic/KX-MB 2000/ KXMB 2030 PD/ KX-MB 2061/ KX-MB 2025PD/ KX-MB210PD]</t>
  </si>
  <si>
    <t>Bęben Black-Bk=czarny, wydajność: 6000 stron A4</t>
  </si>
  <si>
    <t>KXFAD412</t>
  </si>
  <si>
    <t>P7000</t>
  </si>
  <si>
    <t>Printronix, P7000: [Printronix/ P7005]</t>
  </si>
  <si>
    <t>Toner Black-Bk= czarny, wydajność: 17000 stron A4</t>
  </si>
  <si>
    <t>[Ricoh/ Aficio MPC2051/ MPC2551]Ricoh, 841504/ 841587:, Ricoh/ MPC2051, MPC2551]; [Nashuatec/ MP C2051, MP C2551]; [Rex Rotary/ MP C2051, MP C2551], [Gestetner MP C2051, MP C2551]</t>
  </si>
  <si>
    <t>Toner Black-Bk=czarny, wydajność: 10000 stron A4, pokrycie 5%</t>
  </si>
  <si>
    <t>Ricoh/ Aficio MPC2030, MPC2050, C2051, C2550, C255A] Ricoh, 841506: [Ricoh MP C2030, MP C2050, MP C2051, MP C2530, MP C2550, MP C2551]; [Nashuatec MP C2030, MP C2050, MP C2051, MP C2530, MP C2550, MP C2551]; 
[Rex Rotary MP C2030, MP C2050, MP C2051, MP C2530, MP C2550, MP C2551]; [Gestetner MP C2030, MP C2050, MP C2051, MP C2530, MP C2550, MP C2551]</t>
  </si>
  <si>
    <t>Toner Magenta-Mg- czerwony, purpurowy, wydajność: 9500 stron A4, pokrycie 5 %</t>
  </si>
  <si>
    <t>Ricoh/ Aficio MPC2030, MPC2050, C2051, C2550, C255A]Ricoh, 841505: [Ricoh MP C2030, MP C2050, MP C2051, MP C2530, MP C2550, MP C2551]; [Nashuatec MP C2030, MP C2050, MP C2051, MP C2530, MP C2550, MP C2551]; 
[Rex Rotary MP C2030, MP C2050, MP C2051, MP C2530, MP C2550, MP C2551]; [Gestetner MP C2030, MP C2050, MP C2051, MP C2530, MP C2550, MP C2551]</t>
  </si>
  <si>
    <t>Toner Yellow-Yel- żółty, wydajność: 9500 stron A4</t>
  </si>
  <si>
    <t>S-4253</t>
  </si>
  <si>
    <t xml:space="preserve">Riso, S-4253: [Riso, S-4253/ Risograph MZ770, RZ390, RZ370, RZ310, RZ300, RZ230, RZ200, EZ570, EZ370, EZ300, EZ200] </t>
  </si>
  <si>
    <t>Farba-tusz Black-Bk- czarny, pojemność: 1 l</t>
  </si>
  <si>
    <t>S4253</t>
  </si>
  <si>
    <t>S-4363</t>
  </si>
  <si>
    <t>Riso, S-3263: [Riso/ Risograph RZ570EP]</t>
  </si>
  <si>
    <t>Matryca do powielacza</t>
  </si>
  <si>
    <t>S4363</t>
  </si>
  <si>
    <t>Ricoh, 406479, typ SP C310HE: [Ricoh/Nashuatec/Gestetner/Rex-Rotary/Ricoh Aficio SP C231(N,SF)/C232(DN,SF), SP C311N/C312DN]</t>
  </si>
  <si>
    <t>Toner Black-Bk=czarny, wydajność 6500 stron A4</t>
  </si>
  <si>
    <t>Ricoh, 406480 typ SP C310HE: [Ricoh/Nashuatec/Gestetner/Rex-Rotary/Ricoh Aficio SP C231(N,SF)/C232(DN,SF), SP C311N/C312DN]</t>
  </si>
  <si>
    <t>Toner Cyan-C=niebieski, wydajność 6000 stron A4</t>
  </si>
  <si>
    <t>Ricoh, 406481 typ SP C310HE: [Nashuatec/Gestetner/Rex-Rotary/Ricoh Aficio SP C231(N,SF)/C232(DN,SF), SP C311N/C312DN]</t>
  </si>
  <si>
    <t>Toner Magnata-M=purpurowy, wydajność 6000 stron A4</t>
  </si>
  <si>
    <t xml:space="preserve">Ricoh, 406482 typ SP C310HE: [Nashuatec/Gestetner/Rex-Rotary/Ricoh Aficio SP C231(N,SF)/C232(DN,SF), SP C311N/C312DN] </t>
  </si>
  <si>
    <t xml:space="preserve">Toner Yellow-Y=żółty, wydajność 6000 stron przy Aficio MPC2030, MPC2050, C2051, C2550, C255 A4 </t>
  </si>
  <si>
    <t>Ricoh, 841196: [Ricoh/MPC2030/MPC2530]</t>
  </si>
  <si>
    <t>Toner Black-Bk=czarny, wydajność 10K stron A4</t>
  </si>
  <si>
    <t>Ricoh, 2220D: [Ricoh/Aficio/AF1022(mfp..h), AF1027, AF2022(P), AF2027(P..P1..P2..P3), AF2032(P), AF3025(AD..P..PS), AF3030(AD..P..PS)]; [Ricoh/Aficio/MP/MP2510(AD..ADR..P..SP), MP3010(AD..ADR..P..SP), MP2550(B..BAD..BADR..CSP), MP3350(B..BAD..BADR..CSP)]Ricoh, 2220D: [Ricoh/Aficio/AF1022(mfp..h), AF1027, AF2022(P), AF2027(P..P1..P2..P3), AF2032(P), AF3025(AD..P..PS), AF3030(AD..P..PS)]; [Ricoh/Aficio/MP/MP2510(AD..ADR..P..SP), MP3010(AD..ADR..P..SP), MP2550(B..BAD..BADR..CSP), MP3350(B..BAD..BADR..CSP)]Ricoh, 885266:[Ricoh/1022, 1027, 1032, 2022, 2027, 2032, 3025, 3030, MP2510, MP3010, MP2550, MP255OB, MP3350B, MP3350, MP2851, MP3351, MP235P, MP2851, MP2852AD, MP2852SP, MP3352, MP3352AD, MP3352SP, MP2553ZSP, MP3053A, MP3053SP, MP33053ZSP, MP3353AD, MP3352SP, MP3353ZSP; Nashuatec/2205, 2705, 3205. DSm627, DSm632, DSm725, DSm730, MP2510, MP3010, MP2550, MP2550B, MP3352ZSP, MP3353AD, MP3353SP, MP3353ZSP; Rex Rotary: 2238, 2738, 3238, DSm622, DSm627, DSm632, DSm725, DSm730, MP2510, MP3053ZSP, MP3353AD, MP3353SP, MP3353ZSP; Infotec/IS2022, IS2027, IS2032, IS2122, IS2127, IS21232, IS2127, IS2132, IS225, MP235SP, MP2852, MP2852SP, MP3352, MP3352SP, MP2553SP, MP3053AD, MP3053SP, MP3053ZSP, MP3353AD, MP3353SP, MP3353ZSP]</t>
  </si>
  <si>
    <t>Toner Black-Bk=czarny, wydajność 11 000  stron A4</t>
  </si>
  <si>
    <t>841652/842017</t>
  </si>
  <si>
    <t>Ricoh, MPC3302:[Ricoh/MPC3002AD /C3502AD/ MPC3502]</t>
  </si>
  <si>
    <t>Toner-Yellow-Yel=żółty, wydajność: 18 000 stron A4</t>
  </si>
  <si>
    <t>Ricoh, 841769: [Ricoh/Mp2501, 2501e, mp2001, 2001sp, mo2501l, mp2501sp; Rex Rotary/ MP2001, 2001l, MP2001SP, MP2501l, MP2501SP; Gestetner/ MP2001, MP2001l, MP2001sp, MP2501SP]</t>
  </si>
  <si>
    <t>MLT-D1052L</t>
  </si>
  <si>
    <t>Samsung, MLT-D1052L: [Samsung/ ML-1910, ML-1915, ML-2525, ML-2525W, ML-2540, ML-2545, ML-2580, ML-2580N, SCX-4600, SCX-4623, SCX-4623F, SCX-4623FN]</t>
  </si>
  <si>
    <t>Toner Black-Bk= czarny, wydajność: 2500 stron A4</t>
  </si>
  <si>
    <t>MLTD1052L/SU758A</t>
  </si>
  <si>
    <t>MLT-D1052S</t>
  </si>
  <si>
    <t>Samsung, MLT-D1052S: [Samsung/ ML-1910, ML-1915, ML-2525, ML-2525W, ML-2540, ML-2545, ML-2580, ML-2580N, SCX-4600, SCX-4623, SCX-4623F, SCX-4623FN]</t>
  </si>
  <si>
    <t>Toner Black-Bk= czarny, wydajność: 1500 stron A4</t>
  </si>
  <si>
    <t>MLTD1052S/SU759A</t>
  </si>
  <si>
    <t>CLT-K504S/ELS</t>
  </si>
  <si>
    <t>Samsung, CLT-K504/ELS: [Samsung/ CLX-4195FN, CLP-15NW]</t>
  </si>
  <si>
    <t>CLTK504S/SU158A</t>
  </si>
  <si>
    <t>CLT-Y504S/ELS</t>
  </si>
  <si>
    <t>Samsung, CLT-Y504S/ELS: [Samsung/ CLX-4195FN, CLP-15NW]</t>
  </si>
  <si>
    <t>Toner Yellow-Yel= żółty, wydajność: 1800 stron A4</t>
  </si>
  <si>
    <t>CLTY504S/SU502A</t>
  </si>
  <si>
    <t>CLT-M504S/ELS</t>
  </si>
  <si>
    <t>Samsung, CLT-M504S/ELS: [Samsung/ CLX-4195FN, CLP-15NW]</t>
  </si>
  <si>
    <t>Toner Magenta-Mg= czerwony, purpurowy, wydajność: 1800 stron A4</t>
  </si>
  <si>
    <t>CLTM504S/SU292A</t>
  </si>
  <si>
    <t>CLT-C504S/ELS</t>
  </si>
  <si>
    <t>Samsung, CLT-C504S/ELS: [Samsung/ CLX-4195FN, CLP-15NW]</t>
  </si>
  <si>
    <t>Toner Cyan-Cy= niebieski, błękitny, wydajność: 1800 stron A4</t>
  </si>
  <si>
    <t>CLTC504S/SU025A</t>
  </si>
  <si>
    <t>MLT-D205l/ELS</t>
  </si>
  <si>
    <t>Samsung, MLT-D205l/ELS: [Samsung/ ML-3310, SCX5637FR, ML-3310D, SCX-5737, ML-3710, ML-3710DW, SCX-4833D, SCX-4833FR, MI-3310ND, SCX-5737FW, ML-3710D, ML-3710ND]</t>
  </si>
  <si>
    <t>Toner Black-Bk-czarny, wydajność: 5000 stron A4</t>
  </si>
  <si>
    <t>MLTD205l/SU963A</t>
  </si>
  <si>
    <t>MLT-D101S/ELS</t>
  </si>
  <si>
    <t>Samsung, MLT-D101S/ELS: [Samung/ ML-2160, ML-216W, SCX-3405W, SF-760P, SCX-3405F, ML-2165, SCX-3405, SCX-4305W, SCX-3400, ML-2164, Samsung/ML-224-/ML1654/1640]Samsung, MLT-D101: [Samsung/ SML-2164, ML-2164W, SCX-3400, SCX-3405]Samsung ML 2160, ML 2165, SCX 3400</t>
  </si>
  <si>
    <t>MLTD101S/SU696A</t>
  </si>
  <si>
    <t>MLT-D1082S/ELS</t>
  </si>
  <si>
    <t>Samsung, MLT-D1082S/ELS: [Samsung/ML/ML1640, ML2240]</t>
  </si>
  <si>
    <t>Toner Black-Bk=czarny; wydajność: 1.5K stron A4</t>
  </si>
  <si>
    <t>MLTD1082S/SU781A</t>
  </si>
  <si>
    <t>MLTD111S</t>
  </si>
  <si>
    <t>Samsung, MLTD111S: [Samsung/ Xpress/SL-M2020, SL-2020, SL-2070, M2070F, M2070FW, M2070W]</t>
  </si>
  <si>
    <t>Toner Black-Bk= czarny, wydajność: 1000 stron A4</t>
  </si>
  <si>
    <t>MLTD111S/SU810A</t>
  </si>
  <si>
    <t>MLT-D1042S</t>
  </si>
  <si>
    <t>Samsung, MLT-D1042S: [Samsung/ML1660/ML1665]Samsung MLT-D1042S oryginalny czarny toner do drukarki : Samsung ML-1660, Samsung ML-1665, Samsung ML-1675, Samsung ML-1860, Samsung ML-1865, Samsung ML-1865W, Samsung SCX-3200, Samsung SCX-3205, Samsung SCX-3205W</t>
  </si>
  <si>
    <t>Toner Black-Bk=czarny, wydajność 1,5K stron A4</t>
  </si>
  <si>
    <t>MLTD1042S/SU737A</t>
  </si>
  <si>
    <t>CLT-K4072S/ELS</t>
  </si>
  <si>
    <t xml:space="preserve">Samsung, CLT-K4072S:[Samsung/CLP-320, CLP-32N, CLP-32SW, CLP-325, CLX-3185, CLX-3185N, CLX-3185FN, CLX-3185FW] </t>
  </si>
  <si>
    <t>Toner Black-Bk=czarny, wydajność: 1000 stron stron A4</t>
  </si>
  <si>
    <t>CLTK4072S/SU128A</t>
  </si>
  <si>
    <t>CLT-Y4072S/ELS</t>
  </si>
  <si>
    <t>Samsung, CLT-Y4072S:[Samsung/CLP-320, CLP-32N, CLP-32SW, CLP-325, CLX-3185, CLX-3185N, CLX-3185FN, CLX-3185FW]</t>
  </si>
  <si>
    <t>Toner- Yellow-Yel=żółty, wydajność: 1000 stron A4</t>
  </si>
  <si>
    <t>CLTY4072S/SU472A</t>
  </si>
  <si>
    <t>CLT-M4072S/ELS</t>
  </si>
  <si>
    <t>Samsung, CLT-M4072S/CLP-320, CLP-320N, CLP-325W. CLP-325, CLX-2185, CLX-3185N, CLX-3185FN, CLX-3185FW]</t>
  </si>
  <si>
    <t>Toner Magenta-Mag= purpurowy-czerwony, wydajność: 1000 stron A4</t>
  </si>
  <si>
    <t>CLTM4072S/SU262A</t>
  </si>
  <si>
    <t>CLT-C4072S/ELS</t>
  </si>
  <si>
    <t>Samsung, CLT-C4072S/CLP-320, CLP-320N, CLP-325W. CLP-325, CLX-2185, CLX-3185N, CLX-3185FN, CLX-3185FW]</t>
  </si>
  <si>
    <t>Toner Cyan-cy= niebieski, błękitny, wydajność: 1000 stron A4</t>
  </si>
  <si>
    <t>CLTC4072S/ST994A</t>
  </si>
  <si>
    <t>MLT-D116L</t>
  </si>
  <si>
    <t>Samsung, MLT-D116L: [Samsung/ M2625, SL-M2875FD, M2675FN, M2825, SL-M2875FW], M2626, M2826, M2675, M2676, M2875, M2876</t>
  </si>
  <si>
    <t>MLTD116L/SU828A</t>
  </si>
  <si>
    <t>MLT-D103</t>
  </si>
  <si>
    <t>Samsung, LT-D103:[Samsung/ML-2950, ML-2955, SCX-4705, SCX-4727, SCX-47280, SCX-4729]</t>
  </si>
  <si>
    <t>MLTD103S/SU728A</t>
  </si>
  <si>
    <t>MLTD103S/ELS</t>
  </si>
  <si>
    <t>Samsung, MLTD103S/ELS:[Samsung/ML-2950ND, SCX-4729TD, ML-2955, ML-2955ND/SEE, SCX-4728FD, SCX-4728FD, SCX-4729FW, ML-2540]</t>
  </si>
  <si>
    <t>Toner Black-Bk=czarny, wydajność: 1500 stron A4</t>
  </si>
  <si>
    <t>AR208T</t>
  </si>
  <si>
    <t>Sharp, AR208T: [Sharp/ AR203E, CBP7680CX, MF8389cdw, MF8340CDN]</t>
  </si>
  <si>
    <t>Toner Black-Bk= czarny, wydajność: 8000 stron A4</t>
  </si>
  <si>
    <t>AR020T</t>
  </si>
  <si>
    <t>Sharp, AR020T:[Sharp/AR-5516, AR-A5516n, R-5516d, AR-5516, AR--5516s, AR-AR-5520, AR-5520d, AR-5520n, AR-5520s]</t>
  </si>
  <si>
    <t>Toner Black-Bk = czarny, wydajność: 16 000 stron A4</t>
  </si>
  <si>
    <t>T-2500E</t>
  </si>
  <si>
    <t>Toshiba, T-2500E:[/Dp 2000/2500; E-studio 20/25/200/202/250]</t>
  </si>
  <si>
    <t>Toner-Balck=czarny, wydajność: 7500 stron A4</t>
  </si>
  <si>
    <t>T2500E</t>
  </si>
  <si>
    <t>CB436A</t>
  </si>
  <si>
    <t>HP/Laserjet/ M1120, M1522MFP, M1522nf, P1505, M1120mfp, M1522n MFP, P1500, P1505]HP, CB436A, HP/LaserJet/LJ P1505(n), LJ M1120(n), LJ M1522, HP, CB436A: [HP/LaserJet/LJ P1505(n), LJ M1120(n), LJ M1522, ]HP, CB436A, HP/LaserJet/LJ P1505(n), LJ M1120(n), LJ M1522</t>
  </si>
  <si>
    <t>Toner Black-Bk= czarny, wydajność: 2000 stron A4</t>
  </si>
  <si>
    <t>CB436AC</t>
  </si>
  <si>
    <t>106R01481</t>
  </si>
  <si>
    <t>Xerox, 106R01481: [Xerox/Phaser/ 6140]</t>
  </si>
  <si>
    <t>106R01482</t>
  </si>
  <si>
    <t>Xerox, 106401482: [Xerox/Phaser/ 6140]</t>
  </si>
  <si>
    <t>106R01483</t>
  </si>
  <si>
    <t>Xerox, 106R01483:[Xerox/Phaser/ 6140]</t>
  </si>
  <si>
    <t>Toner Yellow-Yel= żółty, wydajność: 2000 stron A4</t>
  </si>
  <si>
    <t>106R01484</t>
  </si>
  <si>
    <t>Xerox, 106R01484:[Xerox/Phaser/ 6140]</t>
  </si>
  <si>
    <t>106R01374</t>
  </si>
  <si>
    <t>Xerox, 106R01374: [Xerox/Phaser/ 3250/ 3250dn/ 3250d]</t>
  </si>
  <si>
    <t>106R01487</t>
  </si>
  <si>
    <t>Xerox, 106R01487: [Xerox/ Work Centre 3210/3220]</t>
  </si>
  <si>
    <t>Toner Black-Bk= czarny, wydajność: 4100 stron A4</t>
  </si>
  <si>
    <t>106R01485</t>
  </si>
  <si>
    <t>Xerox, 106R01485: [Xerox/ Work Centre 3210/3220]</t>
  </si>
  <si>
    <t>Toner Back-Bk= czarny, wydajność: 2000 stron A4</t>
  </si>
  <si>
    <t>106r01603</t>
  </si>
  <si>
    <t>[Xerox/Phaser/6500N, 6500DN; Workcentre 6505N]</t>
  </si>
  <si>
    <t>Toner Yellow-Yel=żółty, wydajność: 2 500 stron A4</t>
  </si>
  <si>
    <t>106R01602</t>
  </si>
  <si>
    <t>[Xerox/Phaser/6500N; Workcentrre/6505N, 6505; Phaser/6500DN</t>
  </si>
  <si>
    <t>Toner Magenta-Mg=purpurowy, czerwony, wydajność 2 500 stron A4</t>
  </si>
  <si>
    <t>106R01601</t>
  </si>
  <si>
    <t>Xerox/Phaser/6500N; Workcentrre/6505N</t>
  </si>
  <si>
    <t>Toner Cyan-Cy=niebieski-błękitny, wydajnośćć: 2 500 stron A4</t>
  </si>
  <si>
    <t>6R01573</t>
  </si>
  <si>
    <t>Xerox, 6R01573:[Xerox/Workcentre/5012D, 5021, 5019, 5022V_U, 5024V_U]</t>
  </si>
  <si>
    <t>Toner Black-Bk=czarny, wydajność: 9 000 stron A4</t>
  </si>
  <si>
    <t>108R00909</t>
  </si>
  <si>
    <t>Xerox/ Phaser/ 3140, 3160, 3155, B-443, B-SV4T]</t>
  </si>
  <si>
    <t>106R02182</t>
  </si>
  <si>
    <t>Xerox/Phaser/3010/ 3040B/ 3040V/ Workcentre/ 3045}</t>
  </si>
  <si>
    <t>Toner Black-Bk=czarny, wydajność: 2200 stron A4</t>
  </si>
  <si>
    <t>106R01604</t>
  </si>
  <si>
    <t>Xerox/Phaser/6500N; Workcentrre 6505N; Phaser/6500DN]Xerox [Xerox/ 6500n, 6505dn, 6500dn]</t>
  </si>
  <si>
    <t>CF0384B006AA</t>
  </si>
  <si>
    <t>Canon, CEXV14: [Canon/Image Runner/ IR2016 (j…i), IR2020(I)]</t>
  </si>
  <si>
    <t xml:space="preserve">Toner Black-Bk=czarny, wydajność  8.3 k stron A4 każdej szt., </t>
  </si>
  <si>
    <t>51645GE</t>
  </si>
  <si>
    <t>HP/DeskJet/ DJ1000 , dj1100 )c), DJ1220, DJ1280, DJJ1600), DJ6122, DJ6127, DJ710C, DJ712C, DJ810C, DJ812C, DJ815C, DJ855), DJ870 , DJ880c, DJ870, DJ880C, DJ882C, DJ890, DJ9300, DJ955C, DJ960C, DJ990,  HP[Fax/220]; [HP/OfficeJet/G/G55, g85 , G95,  [HP/K/K60, [HP/OfficeJey/R/R40 ,, R80 [HP/OfficeJey/T/T45, T65,  [HP/OfficeJet/Pro/Pro150, Pro170, [HP/OfficeJet/Pro1150, Pro1150), Pro170), Pro1175, [HP/Photosmart/PS1000, PS1100), PS1115, PS1215, PS1218 , PS1315), HP, 45=51645GE: [HP/DeskJet/DJ1000, DJ1100(c), DJ1120), DJ1220, DJ1280, DJ1280, DJ1600, DJ6122, DJ6127, DJ710(c), DJ712c, DJ720(c), DJ722c, DJ810c, DJ812c, DJ815(c), DJ855), DJ870), DJ880, DJ882c, DJ890), DJ9300, DJ955c, DJ960), DJ990, [HP/Fax/1220, [HP/OfficeJet/G/G55), G85), G95, [HP/OfficeJet/K/K60), K80, [HP/OfficeJet/R/R40(xi), R45, R60, R65(xi), R80(xi)]; [HP/OfficeJet/T/T45(xi), T65(xi)]; [HP/OfficeJet/Pro/Pro1150, Pro1170), Pro1175, [HP/PhotoSmart/PS1000, PS1100(xi), PS1115, PS1215, PS1218), PS1315</t>
  </si>
  <si>
    <t>Głowica Tusz  Black= Czarny, wydajność 415 str A4, poj. 21 ml</t>
  </si>
  <si>
    <t>C6578A</t>
  </si>
  <si>
    <t xml:space="preserve">HP/OfficeJet/OJ5110]HP,  DJ1280, DJ6122, DJ6127, DJ916(c), DJ920c, DJ9300, DJ940c, DJ955c, DJ960(c), DJ990, DJ1180c, DJ3810, DJ3816, DJ3822, DJ930c, DJ935c, DJ950c, DJ955c, DJ959c, DJ970cxi, DJ980cxi, DJ3820]; [HP/Fax/1220]; [HP/PSC/PSC750(xi), PSC950, HP/PhotoSmart/PS1000, PS1115, PS1215, PS1315, PS1218, PS P1100, [HP/OfficeJet/G/G55, G85, G95,HP/OfficeJet/K/K60, K80, HP/OfficeJet/V/V40, X30, V45, HP/OfficeJet/OJ5110]HP, 78=C6578AEBA5, HP/DeskJet/DJ1220; </t>
  </si>
  <si>
    <t>Głowica Tusz 3-kolor, wydajność 970 stronA4±15%, pojemność 38ml, wydajna</t>
  </si>
  <si>
    <t>C7115X</t>
  </si>
  <si>
    <t>HP/LaserJet/LJ1000(w), LJ1005(w), LJ1200(n), LJ1220, LJ3300mfp, LJ3380</t>
  </si>
  <si>
    <t>Toner-Kaseta Black-Bk=czarny, wydajność 3.5K, wydajny</t>
  </si>
  <si>
    <t>Q2613A</t>
  </si>
  <si>
    <t>HP, Q2613A, 13A: [HP/LaserJet/LJ1300(n)]</t>
  </si>
  <si>
    <t>Toner-Kaseta Black-Bk=czarny, wydajność 2500 stron A4</t>
  </si>
  <si>
    <t>Q5949A</t>
  </si>
  <si>
    <t>HP, Q5949A, 49A: [HP/LaserJet/LJ1320, LJ1160, LJ3392aio]</t>
  </si>
  <si>
    <t>Toner- Kaseta Black-Bk= Czarny, wydajność: 2,500 stron A4, pokr. 5% str A4</t>
  </si>
  <si>
    <t>Q5949X</t>
  </si>
  <si>
    <t>HP, Q5949X, 49X: [HP/LaserJet/LJ1320, LJ3390aio, LJ3392aio]</t>
  </si>
  <si>
    <t>Toner-Kaseta Black-Bk=czarny, wydajność 6K, wydajny</t>
  </si>
  <si>
    <t>Q5949XC</t>
  </si>
  <si>
    <t>C8767EE</t>
  </si>
  <si>
    <t>HP, 339=C8767EEBA3 : [HP/DeskJet/DJ6520, DJ6540, DJ6620, DJ6840, DJ5740, DJ5940, DJ6940, DJ6980, DJ9800(d)]; [HP/PhotoSmart/PS2610, PS2710, PS2575, PS8050, PS8150, PS8450, PS8750]; [HP/PhotoSmart/Pro/Pro B8350]; [HP/PSC/PSC1510, PSC1610, PSC2575, PSC2710]; [HP/OfficeJet/OJ6310, OJ6315, OJ7110, OJ7130, OJ7210, OJ7310, OJ7410]; [HP/OfficeJet/K/K7100]; [HP/PhotoSmart/D/D5160]</t>
  </si>
  <si>
    <t>Głowica Tusz Black-Bk=czarny, wydajność 800 21ml</t>
  </si>
  <si>
    <t>C9363EE</t>
  </si>
  <si>
    <t>HP, 344=C9363EEBA3: [HP/DeskJet/DJ5940, DJ6540, DJ6620, DJ6840, DJ6940, DJ6980, DJ5740, DJ5940, DJ9800(d), DJ460(c..cb..wbt)]; [HP/PhotoSmart/PS325, PS375, PS385, PS428, PS475, PS2575, PS8050, PS8150, PS8450, PS8750]; [HP/PhotoSmart/Pro/Pro B8350, Pro B8353]; [HP/PhotoSmart/Photo/D5160, D2575, D2610, D2710]; [HP/PSC/PSC1610, PSC2355(p)]; [HP/OfficeJet/OJ6210, OJ7110, OJ7130, OJ7210, OJ7310, OJ7410]; [HP/OfficeJet/H/H470(b..wbt)]; [HP/OfficeJet/K/K7100];</t>
  </si>
  <si>
    <t xml:space="preserve">Głowica Tusz 3-kolor, wydajność 450 14ml </t>
  </si>
  <si>
    <t>C7115A</t>
  </si>
  <si>
    <t>HP/LaserJet/LJ1000, LJ1005, LJ1200, LJ1220, LJ3300mfp</t>
  </si>
  <si>
    <t>Toner-Kaseta Black-Bk=czarny, wydajność 2500 stron, wydajny</t>
  </si>
  <si>
    <t>CB540A</t>
  </si>
  <si>
    <t>HP/ColorLaserJet/CM1312(mpf);   HP/ColorLaserJet/CP1215/1515n; CP 1251,HP/ColorLaserJet/CP1518ni; HP/ColorLaserJet/CLJ CM1300 , CLJ CP1210, CLJ CP1510, CLJ CP1518,HP/ColorLaserJet/CM1312(mpf);  1313 mfp, HP/ColorLaserJet/CP1215/1515n; HP/ColorLaserJet/CP1518n</t>
  </si>
  <si>
    <t>Toner Black-Bk=czarny; wydajność 2200 stron A4</t>
  </si>
  <si>
    <t>CB541A</t>
  </si>
  <si>
    <t>HP/ColorLaserJet/CM1312(mpf);   HP/ColorLaserJet/CP1215; HP/ColorLaserJet/CP1518ni; HP/ColorLaserJet/CLJ CM1300 , CLJ CP1210, CLJ CP1510, CLJ CP1519</t>
  </si>
  <si>
    <t>Toner Cyan-Cy=błękitny-niebieski; wydajność: 1.4K</t>
  </si>
  <si>
    <t>CB542A</t>
  </si>
  <si>
    <t>HP/ColorLaserJet/CM1312(mpf);   HP/ColorLaserJet/CP1215/1515n; HP/ColorLaserJet/CP1518ni; HP/ColorLaserJet/CLJ CM1300 , CLJ CP1210, CLJ CP1510, CLJ CP1518HP Color Laserjet CM1312MFP; CP1215</t>
  </si>
  <si>
    <t>Toner Yellow-Yel=żółty; wydajność: 1.4K</t>
  </si>
  <si>
    <t>CB543A</t>
  </si>
  <si>
    <t>HP/ColorLaserJet/CM1312(mpf);   HP/ColorLaserJet/CP1215; HP/ColorLaserJet/CP1518ni; HP/ColorLaserJet/CLJ CM1300 , CLJ CP1210, CLJ CP1510, CLJ CP1521</t>
  </si>
  <si>
    <t>Toner Magenta-Mag=purpurowy-czerwony; wydajność: 1.4K</t>
  </si>
  <si>
    <t>Rex Rotary MP 2000</t>
  </si>
  <si>
    <t>Toner Black BK=czarny, pojemność 260g</t>
  </si>
  <si>
    <t>51645AE</t>
  </si>
  <si>
    <t>HP, 45=51645AEBA5: [HP/DeskJet/DJ1000(cse..cxi), DJ1100(c), DJ1120(c..cse..cxi), DJ1220(c..ps), DJ1280, DJ1280, DJ1600(c..cm), DJ6122, DJ6127, DJ710(c), DJ712c, DJ720(c), DJ722c, DJ810c, DJ812c, DJ815(c), DJ855(c..cse..cxi), DJ870(cxi), DJ880(c), DJ882c, DJ890(c..cse), DJ9300, DJ955c, DJ960(c), DJ990(cxi..cm)]; [HP/Fax/1220]; [HP/OfficeJet/G/G55(xi), G85(xi), G95]; [HP/OfficeJet/K/K60(xi), K80(xi)]; [HP/OfficeJet/R/R40(xi), R45, R60, R65(xi), R80(xi)]; [HP/OfficeJet/T/T45(xi), T65(xi)]; [HP/OfficeJet/Pro/Pro1150(c..cse), Pro1170(c..cse..cxi), Pro1175(c..cse..cxi)]; [HP/PhotoSmart/PS1000, PS1100(xi), PS1115, PS1215, PS1218(xi), PS1315]</t>
  </si>
  <si>
    <t>Głowica Tusz Black-Bk=czarny, wydajność 833 stronA4, pojemność 42ml</t>
  </si>
  <si>
    <t>Q2610A</t>
  </si>
  <si>
    <t>HP, Q2610A, 10A: [HP/LaserJet/LJ2300(n..dtn)]</t>
  </si>
  <si>
    <t>Toner-Kaseta Black-Bk=czarny, wydajność 6K±5%</t>
  </si>
  <si>
    <t>C9386AE</t>
  </si>
  <si>
    <t>HP, C9386AE=#88C: [HP/OfficeJet/Pro/Pro K5400, Pro K8600(dn), Pro L7480, Pro L7590, Pro L7680, Pro 7780]</t>
  </si>
  <si>
    <t>Tusz-Kaseta Cyan-Cy=błękitny-niebieski, pojemność 9 ml</t>
  </si>
  <si>
    <t>CLT-K4092S/ELS</t>
  </si>
  <si>
    <t>Samsung, CLT-K4092S/ELS: [Samsung/CLP/CLP310, CLP315]; [Samsung/CLX/CLX3170, CLX3175]</t>
  </si>
  <si>
    <t>Toner Black-Bk=czarny; wydajność: 1.5K</t>
  </si>
  <si>
    <t>CLTK4092S/SU138A</t>
  </si>
  <si>
    <t>CLT-C4092S/ELS</t>
  </si>
  <si>
    <t>Samsung, CLT-C4092S/ELS: [Samsung/CLP/CLP310, CLP315]; [Samsung/CLX/CLX3170, CLX3175]</t>
  </si>
  <si>
    <t>Toner Cyan-Cy=błękitny-niebieski; wydajność: 1K</t>
  </si>
  <si>
    <t>CLTC4092S/SU005A</t>
  </si>
  <si>
    <t>CLT-M4092S/ELS</t>
  </si>
  <si>
    <t>Samsung, CLT-M4092S/ELS: [Samsung/CLP/CLP310, CLP315]; [Samsung/CLX/CLX3170, CLX3175]</t>
  </si>
  <si>
    <t>Toner Magenta-Mag=purpurowy-czerwony; wydajność: 1K</t>
  </si>
  <si>
    <t>CLTM4092S/SU272A</t>
  </si>
  <si>
    <t>CLT-Y4092S/ELS</t>
  </si>
  <si>
    <t>Samsung, CLT-Y4092S/ELS: [Samsung/CLP/CLP310, CLP315]; [Samsung/CLX/CLX3170, CLX3175]</t>
  </si>
  <si>
    <t>Toner Yellow-Yel=żółty; wydajność: 1K</t>
  </si>
  <si>
    <t>CLTY4092S/SU482A</t>
  </si>
  <si>
    <t>Q2670A</t>
  </si>
  <si>
    <t>HP, Q2670: [HP/ColorLaserJet/CLJ3500, CLJ3550, CLJ3700]</t>
  </si>
  <si>
    <t>Q2671A</t>
  </si>
  <si>
    <t>HP, Q2671: [HP/ColorLaserJet/CLJ3500, CLJ3550]</t>
  </si>
  <si>
    <t>Toner-Kaseta Cyan-Cy=błękitny-niebieski, wydajność 4K</t>
  </si>
  <si>
    <t>Q2673A</t>
  </si>
  <si>
    <t>HP, Q2673: [HP/ColorLaserJet/CLJ3500, CLJ3550]</t>
  </si>
  <si>
    <t>Toner-Kaseta Magenta-Mag=purpurowy-czerwony, wydajność 4K</t>
  </si>
  <si>
    <t>Q2672A</t>
  </si>
  <si>
    <t>HP, Q2672: [HP/ColorLaserJet/CLJ3500, CLJ3550]</t>
  </si>
  <si>
    <t>Toner-Kaseta Yellow-Yel=żółty, wydajność 4K</t>
  </si>
  <si>
    <t>KX-FA83E</t>
  </si>
  <si>
    <t>Panasonic, KX-FA83E: [Panasonic/KX-FL/KXFL513, KXFL613]</t>
  </si>
  <si>
    <t>Toner Black-Bk=czarny, wydajność 2.5K</t>
  </si>
  <si>
    <t>KXFA83E</t>
  </si>
  <si>
    <t>TN3170</t>
  </si>
  <si>
    <t>Brother, TN3170: [Brother/HL/HL5240, HL5250DN, HL5270DN]; [Brother/MFC/MFC8460N, MFC8860DN]</t>
  </si>
  <si>
    <t>Toner Black-Bk=czarny, wydajność 7K stronA4, wydajny</t>
  </si>
  <si>
    <t>Q7553X</t>
  </si>
  <si>
    <t>HP, Q7553X: [HP/LaserJet/LJ P2015(d..dn..n..x), LJ P2014]</t>
  </si>
  <si>
    <t>Toner-Kaseta Black-Bk=czarny, wydajność 7K±6%, wydajny</t>
  </si>
  <si>
    <t>Q7553XC</t>
  </si>
  <si>
    <t>Q3960A</t>
  </si>
  <si>
    <t>HP, Q3960A: [HP/ColorLaserJet/CLJ2550, CLJ2820, CLJ2840]</t>
  </si>
  <si>
    <t>Toner Black-Bk=czarny, wydajność 5K±5%, wydajny</t>
  </si>
  <si>
    <t>Q3961A</t>
  </si>
  <si>
    <t>HP, Q3961A: [HP/ColorLaserJet/CLJ2550, CLJ2820, CLJ2840]</t>
  </si>
  <si>
    <t>Toner Cyan-Cy=błękitny-niebieski, wydajność 4K, wydajny</t>
  </si>
  <si>
    <t>Q3962A</t>
  </si>
  <si>
    <t>HP, Q3962A: [HP/ColorLaserJet/CLJ2550, CLJ2820, CLJ2840]</t>
  </si>
  <si>
    <t>Toner Yellow-Yel=żółty, wydajność 4K, wydajny</t>
  </si>
  <si>
    <t>Q3963A</t>
  </si>
  <si>
    <t>HP/ColorLaserJet/CLJ2550, CLJ2820, CLJ2840</t>
  </si>
  <si>
    <t>Toner Magenta-Mag=purpurowy-czerwony, wydajność 4K, wydajny</t>
  </si>
  <si>
    <t>01103402,typ9</t>
  </si>
  <si>
    <t>Oki, B4200-T: [Oki/B/B4100, B4200, B4250, B4300, B4350]</t>
  </si>
  <si>
    <t>DT3000BLK</t>
  </si>
  <si>
    <t>Gestetner, DT3000BLK: [Gestetner/MPC/MPC2500, MPC3000AD]</t>
  </si>
  <si>
    <t>Toner Black-Bk=czarny, wydajność 20K</t>
  </si>
  <si>
    <t>884947</t>
  </si>
  <si>
    <t>Ricoh, 884947: [Ricoh/Aficio/MPC/MPC2500(AD..ADe1), MPC3000(AD..ADe1), MPC2000(AD)]</t>
  </si>
  <si>
    <t>Toner Yellow-Yel=żółty, wydajność 15K</t>
  </si>
  <si>
    <t>884949</t>
  </si>
  <si>
    <t>Ricoh, 884949: [Ricoh/Aficio/MPC/MPC2500(AD..ADe1), MPC3000(AD..ADe1), MPC2000(AD)]</t>
  </si>
  <si>
    <t>Toner Cyan-Cy=błękitny-niebieski, wydajność 15K</t>
  </si>
  <si>
    <t>884948</t>
  </si>
  <si>
    <t>Ricoh, 884948: [Ricoh/Aficio/MPC/MPC2500(AD..ADe1), MPC3000(AD..ADe1), MPC2000(AD)]</t>
  </si>
  <si>
    <t>Toner Magenta-Mag=purpurowy-czerwony</t>
  </si>
  <si>
    <t>C9504EE</t>
  </si>
  <si>
    <t>HP, 339=C9504EE: [HP/DeskJet/DJ6520, DJ6540, DJ6620, DJ6840, DJ5740, DJ5940, DJ6940, DJ6980, DJ9800(d)]; [HP/PhotoSmart/PS2610, PS2710, PS2575, PS8050, PS8150, PS8450, PS8750]; [HP/PhotoSmart/Pro/Pro B8350]; [HP/PSC/PSC1510, PSC1610, PSC2575, PSC2710]; [HP/OfficeJet/OJ6310, OJ6315, OJ7110, OJ7130, OJ7210, OJ7310, OJ7410]; [HP/OfficeJet/K/K7100]; [HP/PhotoSmart/D/D5160]</t>
  </si>
  <si>
    <t>2*Głowica Tusz Black-Bk=czarny, wydajność 800 21ml</t>
  </si>
  <si>
    <t>C9351CE</t>
  </si>
  <si>
    <t>HP, 21XL=C9351CEBA5: [HP/DeskJet/D/D1460, D2360]; [HP/DeskJet/DJ3920, DJ3940]; [HP/DeskJet/F/F4180, F380, F325]; [HP/OfficeJet/J/J3680, J3608]; [HP/OfficeJet/OJ4355]; [HP/PSC/PSC1410]</t>
  </si>
  <si>
    <t>Głowica Tusz Black-Bk=czarny; wydajność: 475; wydajna</t>
  </si>
  <si>
    <t>C9503AE</t>
  </si>
  <si>
    <t>HP, 57=C9503AE: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PSC2200, PSC2210, PSC2410, PSC2510), PSC1100, PSC1200, PSC1209, PSC1210, PSC1216, PSC1310, PSC1315, PSC1340, PSC1350]</t>
  </si>
  <si>
    <t>2*Głowica Tusz 3-kolor, wydajność 400±15% 17ml</t>
  </si>
  <si>
    <t>C9505EE</t>
  </si>
  <si>
    <t>HHP/DeskJet/DJ5940, DJ6540, DJ6620, DJ6840, DJ6940, DJ6980, DJ5740, DJ5940, DJ9800(d), DJ460,[HP/PhotoSmart/PS325, PS375, PS385, PS428, PS475, PS2575, PS8050, PS8150, PS8450, PS8750]; [HP/PhotoSmart/Pro/Pro B8350, Pro B8353]; [HP/PhotoSmart/Photo/D5160, D2575, D2610, D2710]; [HP/PSC/PSC1610, PSC2355, PSC2355p]; [HP/OfficeJet/OJ6210, OJ7110, OJ7130, OJ7210, OJ7310, OJ7410]; [HP/OfficeJet/H/H470(b..wbt)]; [HP/OfficeJet/K/K7100</t>
  </si>
  <si>
    <t xml:space="preserve">Tusz 3-kolor, wydajność 450, 2 szt.* 14ml </t>
  </si>
  <si>
    <t>CB435A</t>
  </si>
  <si>
    <t>HP, CB435A: [HP/LaserJet/LJ P1005, LJ P1006, LJ1020]HP, CB435A: [HP/LaserJet/LJ P1005, LJ P1006, LJ1020]HP, CB435A: [HP/LaserJet/LJ P1005, LJ P1006, LJ1020]</t>
  </si>
  <si>
    <t>Toner-Kaseta Black-Bk=czarny; wydajność: 1.5K</t>
  </si>
  <si>
    <t>Ricoh, 1205: [Ricoh/FT/FT3613, FT3618, FT3813, FT4015, FT4018, FT4615, FT4618]Ricoh, 1205</t>
  </si>
  <si>
    <t>Toner Black-Bk=czarny, wydajność 6K 215g</t>
  </si>
  <si>
    <t>DT42BLK</t>
  </si>
  <si>
    <t>Gestetner, DT42BLK: [Gestetner/DSM/DSM615, DSM618, Rex Rotary MP1500/MP1600]</t>
  </si>
  <si>
    <t>Toner Black-Bk=czarny, wydajność 9K stronA4</t>
  </si>
  <si>
    <t>AR016T &gt;AR015T</t>
  </si>
  <si>
    <t>Sharp, AR016T: [Sharp/AR/AR5120, AR5015(n), AR5220, AR5316, AR5320]</t>
  </si>
  <si>
    <t>Toner Black-Bk=czarny, wydajność 16K</t>
  </si>
  <si>
    <t>AR016T</t>
  </si>
  <si>
    <t>3483B002</t>
  </si>
  <si>
    <t>Canon, CRG-726: [Canon/ i-SENSYS/ LBP6200, LBP6230dw]</t>
  </si>
  <si>
    <t>Toner Black-Bk= Czarny. Wydajność 2,100 stron z 5 pokryciem strony A4</t>
  </si>
  <si>
    <t>106R01277</t>
  </si>
  <si>
    <t>Xerox, 106R01277: [Xerox/WorkCentre/WC5020]</t>
  </si>
  <si>
    <t>2 szt. Tonera Black-Bk=czarny, wydajność 2*6300 A4 przy pokryciu 5%</t>
  </si>
  <si>
    <t>ML-D3050B/ELS</t>
  </si>
  <si>
    <t>Samsung, MLD3050B: [Samsung/ML/ML3050, ML3051(N..ND)]</t>
  </si>
  <si>
    <t>Toner-Kaseta Black-Bk=czarny, wydajność 8K, wydajny</t>
  </si>
  <si>
    <t>MLD3050B</t>
  </si>
  <si>
    <t>Brother, DR220: [Brother/ HL 2240D, HL 2250DN, HL 2240, HL 2270DW, HL 2130, DCP 7055, MFC 7360N ,MFC 7460DN, MFC 7860DW, DCP-7060D, DCP-7057E, DCP-7065DN, DCP-7070DW, HL 2135W]Brother, DCP-7055W</t>
  </si>
  <si>
    <t>Bęben drukujący Black-Bk- Czarny, wydajność: 12000</t>
  </si>
  <si>
    <t>C6656AE</t>
  </si>
  <si>
    <t>HP, 56=C6656AEBA5: [HP/DeskJet/DJ450(c..wbt), DJ5100, DJ5550, DJ5600, DJ5850, DJ9600, DJ9670, DJ9680, DJ5150, DJ5650, DJ5652]; [HP/OfficeJet/OJ4105, OJ4110, OJ4200, OJ4215, OJ4219, OJ4255, OJ5505, OJ5510, OJ5515, OJ5610, OJ5550, OJ6110]; [HP/PhotoSmart/PS7150, PS7345, PS7350, PS7260, PS7450, PS7459, PS7550, PS7660, PS7755, PS7760, PS7762, PS7690, PS7960, PS7690GP]; [HP/PSC/PSC1209, PSC1216, PSC2110, PSC2105, PSC1355, PSC2100, PSC2200, PSC2210(v..xi), PSC2410(v..xi), PSC2510(xi), PSC1100, PSC1200, PSC1210(v..xi), PSC1315(v..xi), PSC1310, PSC1340, PSC1350, PSC1355]</t>
  </si>
  <si>
    <t>Głowica Tusz Black-Bk=czarny, wydajność 450 stronA4±5%, pojemność 19ml</t>
  </si>
  <si>
    <t>CF0385B002AA</t>
  </si>
  <si>
    <t>Canon, CEXV14b: [Canon/ImageRunner/IR2016(J..i), IR2020(i)]</t>
  </si>
  <si>
    <t>Bęben Black-Bk=czarny, wydajność 55K stronA4</t>
  </si>
  <si>
    <t>C9502AE</t>
  </si>
  <si>
    <t>HP, 56=C9502AE: [HP/DeskJet/DJ450(c..wbt), DJ5100, DJ5550, DJ5600, DJ5850, DJ9600, DJ9670, DJ9680, DJ5150, DJ5650, DJ5652]; [HP/OfficeJet/OJ4105, OJ4110, OJ4200, OJ4215, OJ4219, OJ4255, OJ5505, OJ5510, OJ5515, OJ5610, OJ5550, OJ6110]; [HP/PhotoSmart/PS7150, PS7345, PS7350, PS7260, PS7450, PS7459, PS7550, PS7660, PS7755, PS7760, PS7762, PS7690, PS7960, PS7690GP]; [HP/PSC/PSC1209, PSC1216, PSC2110, PSC2105, PSC1355, PSC2100, PSC2200, PSC2210(v..xi), PSC2410(v..xi), PSC2510(xi), PSC1100, PSC1200, PSC1210(v..xi), PSC1315(v..xi), PSC1310, PSC1340, PSC1350, PSC1355]</t>
  </si>
  <si>
    <t>2*Głowica Tusz Black-Bk=czarny, wydajność 450±5% 19ml</t>
  </si>
  <si>
    <t>CE505A</t>
  </si>
  <si>
    <t>HP, CE505A: [HP/LaserJet/LJ P2035, LJ P2055(d..dn)]HP, CE505A: [HP/LaserJet/LJ P2035, LJ P2055(d..dn)]</t>
  </si>
  <si>
    <t>Toner-Kaseta Black-Bk=czarny; wydajność: 2.3K</t>
  </si>
  <si>
    <t>CE505AC</t>
  </si>
  <si>
    <t>B1219645,888224</t>
  </si>
  <si>
    <t>Ricoh, 28: [Ricoh/Aficio/AF2015, AF2016, AF2020, AF2018(D), AF3025, AF3030]; [Ricoh/Aficio/MP/MP1500, MP1600, MP2000, MP2510, MP3010, MP2500]</t>
  </si>
  <si>
    <t>Wywoływacz Bk=czarny, wydajność 60K</t>
  </si>
  <si>
    <t>C9361EE</t>
  </si>
  <si>
    <t>HP, 342=C9361EEBA3: [HP/DeskJet/DJ5440]; [HP/PhotoSmart/PS2575]; [HP/PSC/PSC1510, PSC1510s]; [HP/OfficeJet/OJ6310, OJ6315]</t>
  </si>
  <si>
    <t>Tusz-Kaseta 3-kolor, wydajność 175 5ml</t>
  </si>
  <si>
    <t>C9362EE</t>
  </si>
  <si>
    <t>HP, 336=C9362EEBA3: [HP/DeskJet/DJ5440]; [HP/PhotoSmart/PS2575]; [HP/PSC/PSC1510]; [HP/OfficeJet/OJ6310, OJ6315]</t>
  </si>
  <si>
    <t>Tusz-Kaseta Black-Bk=czarny, wydajność 210 5ml</t>
  </si>
  <si>
    <t xml:space="preserve">B1219645       </t>
  </si>
  <si>
    <t>Nashuatec, DD11BLK: [Nashuatec/DSM/DSM615, DSM618(D), DSM616, DSM620(D), DSM725, DSM730]; [Nashuatec/MP/MP1600, MP2000, MP2510, MP3010]</t>
  </si>
  <si>
    <t>Wywoływacz Black-Bk=czarny, wydajność 60K</t>
  </si>
  <si>
    <t>B1219645</t>
  </si>
  <si>
    <t>C1823DE</t>
  </si>
  <si>
    <t>HP, 23=C1823DEBA5: [HP/DeskJet/DJ1120(c..cse..cxi), DJ710(c), DJ712c, DJ720(c), DJ722c, DJ810c, DJ812c, DJ815(c), DJ830c, DJ832c, DJ880(c), DJ882c, DJ890(c..cse), DJ1125c, DJ895cxi]; [HP/PSC/PSC500]; [HP/OfficeJet/Pro/Pro1170(c..cse..cxi), Pro1175(c..cse..cxi)]; [HP/OfficeJet/T/T45(xi), T65(xi)]; [HP/OfficeJet/R/R40(xi), R45, R60, R65(xi), R80(xi)]</t>
  </si>
  <si>
    <t>Głowica Tusz 3-kolor, wydajność 640 stronA4±15%, pojemność 30ml</t>
  </si>
  <si>
    <t>C1823D</t>
  </si>
  <si>
    <t>C6578DE</t>
  </si>
  <si>
    <t>HP, 78=C6578DEBA5: [HP/DeskJet/DJ1220(c..ps), DJ1280, DJ6122, DJ6127, DJ916(c), DJ920c, DJ9300, DJ940c, DJ955c, DJ960(c), DJ990(cxi..cm), DJ1180c, DJ3810(c), DJ3816, DJ3822, DJ930c, DJ935c, DJ950c, DJ955c, DJ959c, DJ970cxi, DJ980cxi, DJ3820]; [HP/Fax/1220]; [HP/PSC/PSC750(xi), PSC950(xi)]; [HP/PhotoSmart/PS1000, PS1115, PS1215, PS1315, PS1218(xi), PS1100(xi)]; [HP/OfficeJet/G/G55(xi), G85(xi), G95]; [HP/OfficeJet/K/K60(xi), K80(xi)]; [HP/OfficeJet/V/V40(xi), X30, V45]; [HP/OfficeJet/OJ5110]</t>
  </si>
  <si>
    <t>Głowica Tusz 3-kolor, wydajność 450 stronA4±5%, pojemność 19ml</t>
  </si>
  <si>
    <t>C6578D</t>
  </si>
  <si>
    <t>Ricoh, 1230D: [Ricoh/Aficio/AF2015, AF2018(D), AF2016(PLCV..ADF), AF2020(D..DARDF..DPLCV)]; Gestetner Aficio MP 2000[Ricoh/Aficio/MP/MP1500(ADF..PLCV), MP2000(LNARDF..LNPLCV..LN..SP..PLCV..ARDF..SPPLCV..SPADF),   MP1600(SP..L)]</t>
  </si>
  <si>
    <t>Toner Black-Bk=czarny, wydajność 9K</t>
  </si>
  <si>
    <t>Q7551A</t>
  </si>
  <si>
    <t>HP, Q7551A: [HP/LaserJet/LJ P3005, LJ M3035mfp(xs), LJ M3027mfp]</t>
  </si>
  <si>
    <t>Toner-Kaseta Black-Bk=czarny, wydajność 6.5K±6%</t>
  </si>
  <si>
    <t>C9351AE</t>
  </si>
  <si>
    <t>HP, 21=C9351AEBA5: [HP/DeskJet/D/D1460, D2360]; [HP/DeskJet/DJ3920, DJ3940]; [HP/DeskJet/F/F4180, F380, F325]; [HP/OfficeJet/J/J3680, J3608]; [HP/OfficeJet/OJ4355]; [HP/PSC/PSC1410]</t>
  </si>
  <si>
    <t>Głowica Tusz Black-Bk=czarny, wydajność 150 5ml</t>
  </si>
  <si>
    <t>C9352CE</t>
  </si>
  <si>
    <t>HP, C9352CEBA5=22: [HP/DeskJet/D/D1560, D4263, D2360, D2460, D1360, D1460, D1470, D2330]; [HP/Fax/3180]; [HP/DeskJet/F/F2224, F2180, F380, F4180, F370, F375, F2187, F2280, F4140, F4172, F4190]; [HP/OfficeJet/OJ4315, OJ4355, OJ5610]; [HP/OfficeJet/J/J5520, J3680]; [HP/DeskJet/DJ3920, DJ3940]; [HP/PhotoSmart/PS1402, PS1410, PS1415, PS1417]</t>
  </si>
  <si>
    <t>Głowica Tusz 3-kolor; wydajność: 415; wydajna</t>
  </si>
  <si>
    <t>C3903A</t>
  </si>
  <si>
    <t>HP, C3903A, 03A: [HP/LaserJet/LJ5(P..MP), LJ6(P..MP)]</t>
  </si>
  <si>
    <t>Toner-Kaseta Black-Bk=czarny, wydajność 4K</t>
  </si>
  <si>
    <t>Q7551X</t>
  </si>
  <si>
    <t>HP, Q7551X: [HP/LaserJet/LJ P3005, LJ M3035mfp(xs), LJ M3027mfp]</t>
  </si>
  <si>
    <t>Toner-Kaseta Black-Bk=czarny, wydajność 13K±6%, wydajny</t>
  </si>
  <si>
    <t>Q7551XC</t>
  </si>
  <si>
    <t>C6657AE#BA5</t>
  </si>
  <si>
    <t>HP, 57=C6657AEBA5: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 2175 all-in-one, PSC2200, PSC2210(v..xi), PSC2410(v..xi), PSC2510(xi), PSC1100, PSC1200, PSC1209, PSC1210(v..xi), PSC1216, PSC1310, PSC1315, PSC1340, PSC1350(v..xi)]</t>
  </si>
  <si>
    <t>Głowica Tusz 3-kolor, wydajność 400 stronA4±15%, pojemność 17ml</t>
  </si>
  <si>
    <t>C6657AE</t>
  </si>
  <si>
    <t>C9364EE#BA3</t>
  </si>
  <si>
    <t>HP, #337=C9364EE#BA3: [HP/DeskJet/DJ5940, DJ6940, DJ6980]; [HP/PhotoSmart/PS2575, PS8050, PS8750]; [HP/PhotoSmart/D/D5160]; [HP/OfficeJet/Pro/Pro K7100]; [HP/OfficeJet/H/H470(b..wbt), H6310]; [HP/OfficeJet/OJ6310, OJ6315, OJ7110, OJ7130]</t>
  </si>
  <si>
    <t>Tusz-Kaseta Black-Bk=czarny, wydajność 400 11ml</t>
  </si>
  <si>
    <t>C9364EE</t>
  </si>
  <si>
    <t>CB336EE</t>
  </si>
  <si>
    <t>HP, 350XL=CB336EE: [HP/OfficeJet/J/J5780, J5785, J6410, J6415, J6424]; [HP/DeskJet/D/D4260, D4360]; [HP/PSC/PSC4280, PSC4480, PSC4580, PSC5280]; [HP/PhotoSmart/D/D5360]</t>
  </si>
  <si>
    <t>Głowica Tusz Black-Bk=czarny, wydajność 750 25ml, wydajny</t>
  </si>
  <si>
    <t>CB338EE</t>
  </si>
  <si>
    <t>HP, 351XL=CB338EEBA3: [HP/BusinessInkjet/D/D4200, D4300, D5300]; [HP/OfficeJet/J/J5780, J5785, J6400, J6410, J6415, J6424]; [HP/PSC/PSC4200, PSC4280, PSC4480, PSC4580, PSC4340, PSC4380, PSC4400, PSC5200, PSC5280]; [HP/Photosmart/D/D5360]</t>
  </si>
  <si>
    <t>Tusz-Kaseta 3-kolor 14ml</t>
  </si>
  <si>
    <t>Q2624A</t>
  </si>
  <si>
    <t>HP, Q2624A, 24A: [HP/LaserJet/LJ1150]</t>
  </si>
  <si>
    <t>Toner-Kaseta Black-Bk=czarny, wydajność 2.5K±5%</t>
  </si>
  <si>
    <t>Oki, C3450-TC: [Oki/C/C3300, C3400, C3450, C3600]</t>
  </si>
  <si>
    <t>Toner Cyan-Cy=błękitny-niebieski, wydajność 1.5K</t>
  </si>
  <si>
    <t>Oki, C3450-TM: [Oki/C/C3300, C3400, C3450, C3600]</t>
  </si>
  <si>
    <t>Toner Magenta-Mag=purpurowy-czerwony, wydajność 1.5K</t>
  </si>
  <si>
    <t>Oki, C3450-TY: [Oki/C/C3300, C3400, C3450, C3600]</t>
  </si>
  <si>
    <t>Toner Yellow-Yel=żółty, wydajność 1.5K</t>
  </si>
  <si>
    <t>Oki, C3450-TB: [Oki/C/C3300, C3400, C3450, C3600]</t>
  </si>
  <si>
    <t>Toner Black-Bk=czarny, wydajność 2.5K, wydajny</t>
  </si>
  <si>
    <t>Develop, Typ-205: [Develop 2550iD, 2556id]Develop, 8937757:[Develop/ D2556I, D255I]</t>
  </si>
  <si>
    <t>Toner Black-Bk=czarny, pojemność: 420 g</t>
  </si>
  <si>
    <t>1710567002=4518812</t>
  </si>
  <si>
    <t>Minolta, 1710567002: [Minolta/PagePro/PP1300, PP1350, PP1380]</t>
  </si>
  <si>
    <t>Toner Black-Bk=czarny, wydajność 6K, wydajny</t>
  </si>
  <si>
    <t>MLT-D119S</t>
  </si>
  <si>
    <t>Samsung, ML1610: [Samsung/ML/ML1610, ML1615]Samsung, ML2010: [Samsung/ML/ML2010(P), ML2015, ML2510, ML2570, ML2571N]</t>
  </si>
  <si>
    <t>Toner-Kaseta Black-Bk=czarny, wydajność 2000 stron A4</t>
  </si>
  <si>
    <t>MLTD119S/SU863A</t>
  </si>
  <si>
    <t>ML-2250D5/ELS</t>
  </si>
  <si>
    <t>Samsung, ML2250: [Samsung/ML/ML2250, ML2251(N..NP), ML2252W]</t>
  </si>
  <si>
    <t>Toner-Kaseta Black-Bk=czarny, wydajność 5K</t>
  </si>
  <si>
    <t>ML2250D5</t>
  </si>
  <si>
    <t>LC1000BK</t>
  </si>
  <si>
    <t>Brother, LC1000BK: [Brother/DCP/DCP330C, DCP350C, DCP500CN, DCP130C, DCP540CN, DCP560CN, DCP770CW]; [Brother/MFC/MFC240, MFC440CN, MFC660CN, MFC5460CN, MFC465CN, MFC680CN, MFC885CW]</t>
  </si>
  <si>
    <t>Tusz-Kaseta Black-Bk=czarny, wydajność 500, 5%  pokrycie</t>
  </si>
  <si>
    <t>TN2000YJ1</t>
  </si>
  <si>
    <t>Brother, TN2000: [Brother/HL/HL2030, HL2040, HL2070N]; [Brother/Fax/2820, 2920]; [Brother/DCP/DCP7010, DCP7025]; [Brother/MFC/MFC7420, MFC7820N, MFC7225N]</t>
  </si>
  <si>
    <t>Toner Black-Bk=czarny, wydajność 2.5K stronA4@5%</t>
  </si>
  <si>
    <t>TN2000</t>
  </si>
  <si>
    <t>CD972AE</t>
  </si>
  <si>
    <t>HP, CD972AE=#920XL: [HP/Officejet/OJ/OJ 6500]</t>
  </si>
  <si>
    <t>Tusz Cyan-Cy=błękitny-niebieski; wydajność: 700.</t>
  </si>
  <si>
    <t>E360H11E</t>
  </si>
  <si>
    <t>Lexmark Optra E360d/dn</t>
  </si>
  <si>
    <t>Toner-Kaseta Black-Bk=czarny, wydajność 9K stronA4, wydajny</t>
  </si>
  <si>
    <t>82092N,B0375</t>
  </si>
  <si>
    <t>Olivetti, 82092: [Olivetti/PR/PR2]</t>
  </si>
  <si>
    <t>Taśma-Kaseta Barwiąca nylon Black-Bk=czarny, wydajność 3.5Mzn</t>
  </si>
  <si>
    <t>MLT-D2092L/ELS</t>
  </si>
  <si>
    <t>Samsung, MLT-D2092L/ELS: [Samsung/SCX/SCX4824FN, SCX4828FN]</t>
  </si>
  <si>
    <t>Toner-Kaseta Black-Bk=czarny; wydajność: 5K; wydajny</t>
  </si>
  <si>
    <t>MLTD2092L/SV003A</t>
  </si>
  <si>
    <t>C9371A</t>
  </si>
  <si>
    <t>HP, C9371A=#72: [HP/DesignJet/T/T1100(ps), T610]</t>
  </si>
  <si>
    <t>Tusz-Kaseta Cyan-Cy=błękitny-niebieski 130ml</t>
  </si>
  <si>
    <t>1710582001=4539432</t>
  </si>
  <si>
    <t>Minolta Magicolor 5430 / 5430 DL / 5430 DLD / 5430 DLX</t>
  </si>
  <si>
    <t>Toner Black-BK= czarny wydajność 6 K, wydajny</t>
  </si>
  <si>
    <t>1710582004=4539332</t>
  </si>
  <si>
    <t>Toner Cyan-Cy= błekitny-niebieski, wydajność 4,5 K, wydajny</t>
  </si>
  <si>
    <t>1710582003=4539232</t>
  </si>
  <si>
    <t>Toner Magenta-Mag= purpurowy-czerwony, wydajność 4,5 K, wydajny</t>
  </si>
  <si>
    <t>1710582002=4539132</t>
  </si>
  <si>
    <t>Toner Yellow-Yel= żółty, wydajność 4,5 K, wydajny</t>
  </si>
  <si>
    <t>C8765EE</t>
  </si>
  <si>
    <t>HP, 338=C8765EEBA3 : [HP/DeskJet/DJ6520, DJ6540, DJ6620, DJ6840, DJ5740, DJ5745, DJ9800(d), DJ460(c..cb..wbt)]; [HP/PhotoSmart/PS2610, PS2575, PS2710, PS8150, PS8450, PS8750]; [HP/PSC/PSC1510, PSC1610, PSC2350, PSC2355, PSC2575, PSC2710]; [HP/OfficeJet/OJ6210, OJ7110,  OJ7130, OJ7210, OJ7310, OJ7410]; [HP/OfficeJet/H/H470(b..wbt)]; [HP/OfficeJet/K/K7100]; [HP/PhotoSmart/Pro/Pro B8350, Pro7850, Pro D7360];</t>
  </si>
  <si>
    <t>Głowica Tusz Black-Bk=czarny, wydajność 450 11ml</t>
  </si>
  <si>
    <t>Q6511A</t>
  </si>
  <si>
    <t>HP, Q6511A, 11A: [HP/LaserJet/LJ2410, LJ2420(d..dn..n), LJ2430(dtn..n..t..tn)]</t>
  </si>
  <si>
    <t>Toner-Kaseta Black-Bk=czarny, wydajność 6K</t>
  </si>
  <si>
    <t>1710568001=4519313</t>
  </si>
  <si>
    <t>Minolta, 1710568001: [Minolta/PagePro/PP1300, PP1350, PP1380]</t>
  </si>
  <si>
    <t>Bęben Black-Bk=czarny, wydajność 20K</t>
  </si>
  <si>
    <t>ML-D2850B/ELS</t>
  </si>
  <si>
    <t>Samsung, MLD2850B: [Samsung/ML/ML2850(D..ND)]</t>
  </si>
  <si>
    <t>MLD2850B/SU654A</t>
  </si>
  <si>
    <t>C9393AE</t>
  </si>
  <si>
    <t>HP, C9393AE=#88Y: [HP/OfficeJet/Pro/Pro K5400, Pro K550(dtn..dtwn), Pro K8600(dn), Pro L7480, Pro L7590, Pro L7680, Pro L7780]</t>
  </si>
  <si>
    <t>Tusz-Kaseta Yellow-Yel=żółty, pojemność 17ml, wydajny</t>
  </si>
  <si>
    <t>C9392AE</t>
  </si>
  <si>
    <t>HP, C9392AE=#88M: [HP/OfficeJet/Pro/Pro K5400, Pro K550(dtn..dtwn), Pro K8600(dn), Pro L7480, Pro L7590, Pro L7680, Pro L7780]</t>
  </si>
  <si>
    <t>Tusz-Kaseta Magenta-Mag=purpurowy-czerwony, pojemność 17ml, wydajny</t>
  </si>
  <si>
    <t>C9391AE</t>
  </si>
  <si>
    <t>HP, C9391AE=#88C: [HP/OfficeJet/Pro/Pro K5400, Pro K550(dtn..dtwn), Pro K8600(dn), Pro L7480, Pro L7590, Pro L7680, Pro L7780]</t>
  </si>
  <si>
    <t>Tusz-Kaseta Cyan-Cy=błękitny-niebieski, pojemność 17ml, wydajny</t>
  </si>
  <si>
    <t>C9396AE</t>
  </si>
  <si>
    <t>HP, C9396AE=#88B: [HP/OfficeJet/Pro/Pro K5400, Pro K550(dtn..dtwn), Pro K8600(dn), Pro L7480, Pro L7590, Pro L7680, Pro L7780]</t>
  </si>
  <si>
    <t>Tusz-Kaseta Black-Bk=czarny, pojemność 58.5ml, wydajny</t>
  </si>
  <si>
    <t>C8766EE</t>
  </si>
  <si>
    <t>HP, 343=C8766EEBA3: [HP/DeskJet/DJ6540, DJ6620, DJ6840, DJ6940, DJ6980, DJ5740, DJ5940, DJ9800(d), DJ460(c..cb..wbt)]; [HP/PhotoSmart/PS325, PS375, PS385, PS428, PS475, PS8050, PS8150, PS8450, PS8750, PS2575, PS2610, PS2710]; [HP/PhotoSmart/Pro/Pro B8350]; [HP/PSC/PSC1610, PSC2355, PSC2355p]; [HP/OfficeJet/OJ6210, OJ6310, OJ6315, OJ7110, OJ7130, OJ7210, OJ7310, OJ7410]; [HP/OfficeJet/K/K7100]; [HP/OfficeJet/H/H470(b..wbt)]; [HP/PhotoSmart/D/D5160]</t>
  </si>
  <si>
    <t>Głowica Tusz 3-kolor, wydajność 260 7ml</t>
  </si>
  <si>
    <t>SCX-D4200A</t>
  </si>
  <si>
    <t>Samsung, SCXD4200A: [Samsung/SCX/SCX4200]</t>
  </si>
  <si>
    <t>Toner-Kaseta Black-Bk=czarny, wydajność 3K</t>
  </si>
  <si>
    <t>SCXD4200A/SV183A</t>
  </si>
  <si>
    <t>CLP-P300C/ELS</t>
  </si>
  <si>
    <t>Samsung, CLPP300A: [Samsung/CLP/CLP300(N)]; [Samsung/CLX/CLX2160(N), CLX3160(N..FN)]</t>
  </si>
  <si>
    <t>Toner CMYK</t>
  </si>
  <si>
    <t>CLPP300C/ST929A</t>
  </si>
  <si>
    <t>MLT-D1092S/ELS</t>
  </si>
  <si>
    <t>Samsung, MLT-D1092S/ELS: [Samsung/SCX/SCX4300]</t>
  </si>
  <si>
    <t>Toner-Kaseta Black-Bk=czarny; wydajność: 2K</t>
  </si>
  <si>
    <t>MLTD1092S/SU790A</t>
  </si>
  <si>
    <t>C5016A</t>
  </si>
  <si>
    <t>HP, C5016A=#84B: [HP/DesignJet/DJ50ps, DJ90, DJ10ps, DJ120(nr..Plus), DJ130(nr), DJ20ps, DJ30(gp..n)]</t>
  </si>
  <si>
    <t>Tusz-Kaseta Black-Bk=czarny 69ml</t>
  </si>
  <si>
    <t>C5017A</t>
  </si>
  <si>
    <t>HP, 84=C5017A:[DJ100(Plus), DJ110(Plus..nr Plus), DJ120(nr..Plus)]</t>
  </si>
  <si>
    <t>Tusz-Kaseta LiteCyan-lC=jasnobłękitny, pojemność 69ml</t>
  </si>
  <si>
    <t>C9427A</t>
  </si>
  <si>
    <t>HP, C9427A=85Y: [HP/DesignJet/DJ30(gp..n), DJ130(nr), DJ90]</t>
  </si>
  <si>
    <t xml:space="preserve">Tusz-Kaseta Yellow-Yel=żółty 69ml    </t>
  </si>
  <si>
    <t>C9429A</t>
  </si>
  <si>
    <t>HP, C9429A=85m: [HP/DesignJet/DJ30(gp..n), DJ130(nr), DJ90]</t>
  </si>
  <si>
    <t xml:space="preserve">Tusz-Kaseta Light Magenta-LiMag=jasny purpurowy-czerwony 69ml    </t>
  </si>
  <si>
    <t>50F2H00</t>
  </si>
  <si>
    <t>Lexmark, 50F2H00: [Lexmark/ Lexmark MS310d, Lexmark MS310dn, Lexmark MS410d, Lexmark MS410dn, Lexmark MS510dn, Lexmark MS610de, Lexmark MS610dn, Lexmark MS610dte, Lexmark MX310dn, Lexmark MX410de]</t>
  </si>
  <si>
    <t>Toner Black-Bk= Czarny, wydajność: 5000 stron A4</t>
  </si>
  <si>
    <t>CC641EE</t>
  </si>
  <si>
    <t>HP, CC641EE: [HP/Deskjet D1660,  HP Deskjet D2560, HP Deskjet D2660, HP Deskjet D5560, HP Photosmart C4780, HP Deskjet F2480, HP Deskjet F4280, Deskjet F4580, Photosmart C4680, HP ENVY 114 e-All-in-One Printer, HP ENVY 114 e-All-in-One Printer]</t>
  </si>
  <si>
    <t>Tusz Black- Bk= Czarny, wydajność: 600 stron A4, pojemność: 12ml</t>
  </si>
  <si>
    <t>CC644EE</t>
  </si>
  <si>
    <t>HP, CC644EE: [HP/Deskjet D1660,  HP Deskjet D2560, HP Deskjet D2660, HP Deskjet D5560, HP Photosmart C4780, HP Deskjet F2480, HP Deskjet F4280, Deskjet F4580, Photosmart C4680, HP ENVY 114 e-All-in-One Printer, HP ENVY 114 e-All-in-One Printer]</t>
  </si>
  <si>
    <t>Tusz Trójkolorowy, wydajność: 440 stron A4</t>
  </si>
  <si>
    <t>T1291</t>
  </si>
  <si>
    <t>Epson, T1291: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</si>
  <si>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Toner Black- Bk= Czarny, wydajność: 11,2ml</t>
  </si>
  <si>
    <t>T1292</t>
  </si>
  <si>
    <t>Epson, T1292: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</si>
  <si>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Toner Cyan- Cy= błękitny, wydajność: 7ml</t>
  </si>
  <si>
    <t>T1295</t>
  </si>
  <si>
    <t>Epson, T1295: [Epson/ Epson StylusOfficeB42WD / EpsonStylusOfficeBX305F / EpsonStylusOfficeBX305FW / EpsonStylusOfficeBX305FWPlus / EpsonStylusOfficeBX320FW / EpsonStylusOfficeBX525WD / EpsonStylusOfficeBX535WD / EpsonStylusOfficeBX625FWD / EpsonStylusOfficeBX635FWD / EpsonStylusOfficeBX925FWD / EpsonStylusOfficeBX935FWD / EpsonStylusSX230 / EpsonStylusSX235W / EpsonStylusSX420W / EpsonStylusSX425W / EpsonStylusSX430W / EpsonStylusSX435W / EpsonStylusSX440W / EpsonStylusSX525WD / EpsonStylusSX535WD / EpsonStylusSX620FW / EpsonWorkForceWF7015 / EpsonWorkForceWF7515 / EpsonWorkForceWF7525]Epson, T1291: [Epson Stylus/Office/Bx305F, BX625FWD, BX525WD, SX620FW, BX925FWD; WorkForce/WF-7015;/ SX235W, SX43W, SX235W, SX43W, SX535WD; Office/BX935FWD, XS445W, BX305FW, BX320FW, SX425W, SX230, BX535WD, SX435W, SX44W, BX635FW, SX435W, SX440W]</t>
  </si>
  <si>
    <t>Pakiet 4-ech kolorów (czarny 11,2 ml, niebieski 7 ml, czerwony 7 ml, żółty 7 ml)Wydajność: czarny 380 stron A4, kolory 445 stron A4 każdy.</t>
  </si>
  <si>
    <t>CB332EE</t>
  </si>
  <si>
    <t>HP, 343=CB332EE: [HP/DeskJet/DJ6540, DJ6620, DJ6840, DJ6940, DJ6980, DJ5740, DJ5940, DJ9800(d), DJ460(c..cb..wbt)]; [HP/PhotoSmart/PS325, PS375, PS385, PS428, PS475, PS8050, PS8150, PS8450, PS8750, PS2575, PS2610, PS2710]; [HP/PhotoSmart/Pro/Pro B8350]; [HP/PSC/PSC1610, PSC2355, PSC2355p]; [HP/OfficeJet/OJ6210, OJ6310, OJ6315, OJ7110, OJ7130, OJ7210, OJ7310, OJ7410]; [HP/OfficeJet/K/K7100]; [HP/OfficeJet/H/H470(b..wbt)]; [HP/PhotoSmart/D/D5160]</t>
  </si>
  <si>
    <t>2*Głowica Tusz 3-kolor, wydajność 260 7ml</t>
  </si>
  <si>
    <t>CLP-K300A/ELS</t>
  </si>
  <si>
    <t>Samsung, CLPK300: [Samsung/CLP/CLP300(N)]; [Samsung/CLX/CLX2160(N), CLX3160(N..FN)]</t>
  </si>
  <si>
    <t>Toner Black-Bk=czarny, wydajność 2K±5%</t>
  </si>
  <si>
    <t>CLPK300A/ST890A</t>
  </si>
  <si>
    <t>E250A11E</t>
  </si>
  <si>
    <t>Lexmark, E250A11E: [Lexmark/Optra/E/E250(d..dn), E350d, E352dn]</t>
  </si>
  <si>
    <t xml:space="preserve">Toner-Kaseta Black-Bk=czarny, wydajność 3.5K stronA4, </t>
  </si>
  <si>
    <t>CE505X</t>
  </si>
  <si>
    <t>HP, CE505X: [HP/LaserJet/LJ P2055(d..dn)]</t>
  </si>
  <si>
    <t>Toner-Kaseta Black-Bk=czarny; wydajność: 6.5K; wydajny</t>
  </si>
  <si>
    <t>CE505XC</t>
  </si>
  <si>
    <t>C4906AE</t>
  </si>
  <si>
    <t>HP, C4906AE=#940XL: [HP/Officejet/Pro/Pro 8000, Pro 8500]</t>
  </si>
  <si>
    <t>Tusz Black-Bk=czarny; wydajność: 2.2K</t>
  </si>
  <si>
    <t>C4908AE</t>
  </si>
  <si>
    <t>HP, C4908AE  940XL: [HP/Officejet/Pro/Pro 8000, Pro 8500]</t>
  </si>
  <si>
    <t>Tusz Magenta-Mag=purpurowy-czerwony; wydajność: 1.4K</t>
  </si>
  <si>
    <t>C4909AE</t>
  </si>
  <si>
    <t>HP, C4909AE 940XL: [HP/Officejet/Pro/Pro 8000, Pro 8500]</t>
  </si>
  <si>
    <t>Tusz Yellow-Yel=żółty; wydajność: 1.4K</t>
  </si>
  <si>
    <t>C4907AE</t>
  </si>
  <si>
    <t>HP, C4907AE  940XL: [HP/Officejet/Pro/Pro 8000, Pro 8500]</t>
  </si>
  <si>
    <t>Tusz Cyan-Cy=błękitny-niebieski; wydajność: 1.4K</t>
  </si>
  <si>
    <t>CFF41-6601000</t>
  </si>
  <si>
    <t>Canon, NP1010: [Canon/NP/NP1010, NP1020, NP6010]</t>
  </si>
  <si>
    <t>Toner Black-Bk=czarny, wydajność 2 szt.*2K 2*105g</t>
  </si>
  <si>
    <t>CFF416601000</t>
  </si>
  <si>
    <t>12S0400</t>
  </si>
  <si>
    <t>Lexmark, 12S0400: [Lexmark/Optra/E/E220]</t>
  </si>
  <si>
    <t>Toner-Kaseta Black-Bk=czarny, wydajność 2.5K stronA4, regenerowalny</t>
  </si>
  <si>
    <t>37028010</t>
  </si>
  <si>
    <t>Mita, 37028010: [Mita/KM/KM1525, KM1530, KM2030]</t>
  </si>
  <si>
    <t>Toner Black-Bk=czarny, wydajność 11K</t>
  </si>
  <si>
    <t>C13S050651</t>
  </si>
  <si>
    <t>Epson, C13S050651:[ Epson AcuLaser M1400/ AcuLaser MX14/  AcuLaser MX14NF]</t>
  </si>
  <si>
    <t>Toner Black- Bk= Czarny, wydajność: 2200 stron A4, 5 pokrycia strony</t>
  </si>
  <si>
    <t>Oki, 43381724: [Oki/C/C5800, C5900, C5550MFP]</t>
  </si>
  <si>
    <t>Oki, 43381722: [Oki/C/C5800, C5900, C5550MFP]</t>
  </si>
  <si>
    <t>Bęben Magenta-Mag=purpurowy-czerwony, wydajność 20K</t>
  </si>
  <si>
    <t>Oki, 43381721: [Oki/C/C5800, C5900, C5550MFP]</t>
  </si>
  <si>
    <t>Bęben Yellow-Yel=żółty, wydajność 20K</t>
  </si>
  <si>
    <t>Oki, 43381723: [Oki/C/C5800, C5900, C5550MFP]</t>
  </si>
  <si>
    <t>Bęben Cyan-Cy=błękitny-niebieski, wydajność 20K</t>
  </si>
  <si>
    <t>Oki, 43324421: [Oki/C/C5800, C5900, C5550MFP]</t>
  </si>
  <si>
    <t>Toner Yellow-Yel=żółty, wydajność 5K@5%</t>
  </si>
  <si>
    <t>Oki, 43324422: [Oki/C/C5800, C5900, C5550MFP]</t>
  </si>
  <si>
    <t>Toner Magenta-Mag=purpurowy-czerwony, wydajność 5K@5%</t>
  </si>
  <si>
    <t>Oki, 43324423: [Oki/C/C5800, C5900, C5550MFP]</t>
  </si>
  <si>
    <t>Toner Cyan-Cy=błękitny-niebieski, wydajność 5K@5%</t>
  </si>
  <si>
    <t>Oki, 43324424: [Oki/C/C5800, C5900, C5550MFP]</t>
  </si>
  <si>
    <t>Toner Black-Bk=czarny, wydajność 6K@5%</t>
  </si>
  <si>
    <t>CLP-510D7K/ELS</t>
  </si>
  <si>
    <t>Samsung, CLP510D7K: [Samsung/CLP/CLP510(N)]</t>
  </si>
  <si>
    <t>Toner Black-Bk=czarny, wydajność 7K</t>
  </si>
  <si>
    <t>CLP510D7K</t>
  </si>
  <si>
    <t>CLP-510D5C/ELS</t>
  </si>
  <si>
    <t>Samsung, CLP510D5C: [Samsung/CLP/CLP510(N)]</t>
  </si>
  <si>
    <t>Toner Cyan-Cy=błękitny-niebieski, wydajność 5K</t>
  </si>
  <si>
    <t>CLP510D5C</t>
  </si>
  <si>
    <t>CLP-510D5M/ELS</t>
  </si>
  <si>
    <t>Samsung, CLP510D5M: [Samsung/CLP/CLP510(N)]</t>
  </si>
  <si>
    <t xml:space="preserve">Toner Magenta-Mag=purpurowy-czerwony, wydajność 5K   </t>
  </si>
  <si>
    <t>CLP510D5M</t>
  </si>
  <si>
    <t>CLP-510D5Y/ELS</t>
  </si>
  <si>
    <t>Samsung, CLP510D5Y: [Samsung/CLP/CLP510(N)]</t>
  </si>
  <si>
    <t xml:space="preserve">Toner Yellow-Yel=żółty, wydajność 5K   </t>
  </si>
  <si>
    <t>CLP510D5Y</t>
  </si>
  <si>
    <t>CLP-C660A/ELS</t>
  </si>
  <si>
    <t>Samsung, CLPC660A: [Samsung/CLP/CLP610ND, CLP660(N..ND)]</t>
  </si>
  <si>
    <t>Toner-Kaseta Cyan-Cy=błękitny-niebieski; wydajność: 2K</t>
  </si>
  <si>
    <t>CLPC660A/ST880A</t>
  </si>
  <si>
    <t>CLP-K660A/ELS</t>
  </si>
  <si>
    <t>Samsung, CLPK660A: [Samsung/CLP/CLP610ND, CLP660(N..ND)]</t>
  </si>
  <si>
    <t>Toner-Kaseta Black-Bk=czarny; wydajność: 2.5K</t>
  </si>
  <si>
    <t>CLPK660A/ST899A</t>
  </si>
  <si>
    <t>4370B002AA</t>
  </si>
  <si>
    <t>Canon, 4370B002AA: [Canon i-SENSYS LBP7010C, LBP7018C]</t>
  </si>
  <si>
    <t>Toner Black- Bk= Czarny, wydajność: 1200 A4</t>
  </si>
  <si>
    <t>PGI-72PBK</t>
  </si>
  <si>
    <t>Canon, PGI-72BK: [Canon Pixma Pro-10]</t>
  </si>
  <si>
    <t>Toner photo black, pojemność: 14 ml</t>
  </si>
  <si>
    <t>PGI-72MBK</t>
  </si>
  <si>
    <t>Canon, PGI-72MBK: [Canon Pixma Pro-10]</t>
  </si>
  <si>
    <t>Toner Matt Black- Mbk= matowa czerń, pojemność: 14 ml</t>
  </si>
  <si>
    <t xml:space="preserve">PGI-72GY </t>
  </si>
  <si>
    <t>Canon, PGI-72GY: [Canon Pixma Pro-10]</t>
  </si>
  <si>
    <t>Toner Grey- Gy= Szary, pojemność: 14ml</t>
  </si>
  <si>
    <t>PGI-72GY</t>
  </si>
  <si>
    <t xml:space="preserve">PGI-72C </t>
  </si>
  <si>
    <t>Canon, PGI-72C: [Canon Pixma Pro-10]</t>
  </si>
  <si>
    <t>Toner Cyan-Cy= Błękit-niebieski, pojemność: 14ml</t>
  </si>
  <si>
    <t>PGI-72C</t>
  </si>
  <si>
    <t xml:space="preserve">PGI-72M </t>
  </si>
  <si>
    <t>Canon, PGI-72M: [Canon Pixma Pro-10]</t>
  </si>
  <si>
    <t>Toner Magenta- Mg= czerwony, purpurowy, pojemność: 14 ml</t>
  </si>
  <si>
    <t>PGI-72M</t>
  </si>
  <si>
    <t xml:space="preserve">PGI-72Y </t>
  </si>
  <si>
    <t>Canon, PGI-72Y: [Canon Pixma Pro-10]</t>
  </si>
  <si>
    <t>Toner Yellow-Yel= Żółty, pojemność: 14 ml</t>
  </si>
  <si>
    <t>PGI-72Y</t>
  </si>
  <si>
    <t>PGI-72PC</t>
  </si>
  <si>
    <t>Canon, PGI-72PC: [Canon Pixma Pro-10]</t>
  </si>
  <si>
    <t>Toner Photo Cyan- PC= błękitny niebieski fotograficzny, pojemność: 14 ml</t>
  </si>
  <si>
    <t>PGI-72PM</t>
  </si>
  <si>
    <t>Toner Photo Magenta- PM= czerwony, purpurowy fotograficzny , pojemność: 14 ml</t>
  </si>
  <si>
    <t xml:space="preserve"> PGI-72CO</t>
  </si>
  <si>
    <t>Canon, PGI-72CO: [Canon Pixma Pro-10]</t>
  </si>
  <si>
    <t>Optymalizaot połysku, pojemność: 14 ml</t>
  </si>
  <si>
    <t>PGI-72CO</t>
  </si>
  <si>
    <t xml:space="preserve">0615B001 </t>
  </si>
  <si>
    <t>Canon, PG40:[Canon/PIXMA/IP/IP1800]</t>
  </si>
  <si>
    <t>Głowica Tusz Black-Bk=czarny, pojemność 16ml</t>
  </si>
  <si>
    <t>0615B001</t>
  </si>
  <si>
    <t>C6656GE</t>
  </si>
  <si>
    <t>HP 56: [HP, Photosmart 7260/ Photosmart 7660/ Photosmart 7760/ Photosmart 7760/ Photosmart 7960/ HP PSC 2105/ HP Deskjet 5550 Color Inkjet Printer/ HP Officejet 4212/ HP PSC 1216/ HP PSC 1350/ HP Photosmart 7450xi Photo Printer/ HP Photosmart 7762 Photo Printer]</t>
  </si>
  <si>
    <t>Tusz Black-Bk= Czarny, poj. 4,5 ml, wydajność: 190 stron A4</t>
  </si>
  <si>
    <t>C6657GE</t>
  </si>
  <si>
    <t>HP, 57: [HP/ Deskjet 450 CBI, Deskjet 450 CI, Deskjet 450 WBT, Deskjet 5145, Deskjet 5150, Deskjet 5150 W, Deskjet 5151, Deskjet 5550, Deskjet 5550 C, Deskjet 5551, Deskjet 5552, Deskjet 5650, Deskjet 5650 W, Deskjet 5652, Deskjet 5655, Deskjet 5850, Deskjet 9650, Deskjet 9670, Deskjet 9680, Deskjet 9680 GP, Digital Copier 410, Digital Copier Printer 410, Fax 1240, Fax 1240 XI, Officejet 4100 Series, Officejet 4105, Officejet 4105 Z, Officejet 4110, Officejet 4110 V, Officejet 4110 XI, Officejet 4110 Z, Officejet 4115, Officejet 4200 Series, Officejet 4211, Officejet 4212, Officejet 4214, Officejet 4215, Officejet 4215 V, Officejet 4215 XI, Officejet 4219, Officejet 4251, Officejet 4252, Officejet 4255, Officejet 4259, Officejet 5500, Officejet 5505, Officejet 5510, Officejet 5510 V, Officejet 5510 XI, Officejet 5515, Officejet 5600 Series, Officejet 5605, Officejet 5605 Z, Officejet 5608, Officejet 5609, Officejet 5610, Officejet 5610 V, Officejet 5610 XI, Officejet 5615, Officejet 6110, Officejet 6110 XI, Officejet J 5508, Officejet J 5520, Photosmart 7100 Series, Photosmart 7150, Photosmart 7260, Photosmart 7345, Photosmart 7350, Photosmart 7450, Photosmart 7450 XI, Photosmart 7459, Photosmart 7550, Photosmart 7600 Series, Photosmart 7655, Photosmart 7660, Photosmart 7700 Series, Photosmart 7755, Photosmart 7760, Photosmart 7762, Photosmart 7900 Series, Photosmart 7960, Photosmart 7960 GP, PSC 1100 Series, PSC 1110, PSC 1110 V, PSC 1110 XI, PSC 1200 Series, PSC 1205, PSC 1210, PSC 1210 XI, PSC 1213, PSC 1215, PSC 1217, PSC 1219, PSC 1300 Series, PSC 1310, PSC 1312, PSC 1315, PSC 1315 S, PSC 1315 V, PSC 1315 XI, PSC 1340, PSC 1345, PSC 1350, PSC 1350 V, PSC 1350 XI, PSC 1355, PSC 1358, PSC 2000, PSC 2100 Series, PSC 2105, PSC 2110, PSC 2110 V, PSC 2110 XI, PSC 2115, PSC 2150, PSC 2170, PSC 2175, PSC 2200 Series, PSC 2210, PSC 2210 V, PSC 2210 XI, PSC 2400 Series, PSC 2405, PSC 2410, PSC 2410 V, PSC 2410 XI, PSC 2420, PSC 2450, PSC 2500 Series, PSC 2510, PSC 2510 XI, PSC 2550]HP, 57=C6657GEBA5: [HP/DeskJet/DJ450(c..wbt), DJ5100, DJ5150, DJ5550, DJ5600, DJ5650, DJ5652, DJ5850, DJ9600, DJ9670, DJ9680]; [HP/PhotoSmart/PS130, PS145(v..xi), PS148, PS230, PS245(v..xi), PS7150, PS7260, PS7345, PS7350, PS7450, PS7459, PS7550, PS7755, PS7660, PS7760, PS7762, PS7960, PS100]; [HP/OfficeJet/OJ4105, OJ4110, OJ4215, OJ4219, OJ4255, OJ5505, OJ5510, OJ5515, OJ5550, OJ6110, OJ4200]; [HP/PSC/PSC1355, PSC2100, PSC2110, PSC2105, PSC2200, PSC2210(v..xi), PSC2410(v..xi), PSC2510(xi), PSC1100, PSC1200, PSC1209, PSC1210(v..xi), PSC1216, PSC1310, PSC1315, PSC1340, PSC1350(v..xi)HP, 57: [HP/ Deskjet 450 CBI, Deskjet 450 CI, Deskjet 450 WBT, Deskjet 5145, Deskjet 5150, Deskjet 5150 W, Deskjet 5151, Deskjet 5550, Deskjet 5550 C, Deskjet 5551, Deskjet 5552, Deskjet 5650, Deskjet 5650 W, Deskjet 5652, Deskjet 5655, Deskjet 5850, Deskjet 9650, Deskjet 9670, Deskjet 9680, Deskjet 9680 GP, Digital Copier 410, Digital Copier Printer 410, Fax 1240, Fax 1240 XI, Officejet 4100 Series, Officejet 4105, Officejet 4105 Z, Officejet 4110, Officejet 4110 V, Officejet 4110 XI, Officejet 4110 Z, Officejet 4115, Officejet 4200 Series, Officejet 4211, Officejet 4212, Officejet 4214, Officejet 4215, Officejet 4215 V, Officejet 4215 XI, Officejet 4219, Officejet 4251, Officejet 4252, Officejet 4255, Officejet 4259, Officejet 5500, Officejet 5505, Officejet 5510, Officejet 5510 V, Officejet 5510 XI, Officejet 5515, Officejet 5600 Series, Officejet 5605, Officejet 5605 Z, Officejet 5608, Officejet 5609, Officejet 5610, Officejet 5610 V, Officejet 5610 XI, Officejet 5615, Officejet 6110, Officejet 6110 XI, Officejet J 5508, Officejet J 5520, Photosmart 7100 Series, Photosmart 7150, Photosmart 7260, Photosmart 7345, Photosmart 7350, Photosmart 7450, Photosmart 7450 XI, Photosmart 7459, Photosmart 7550, Photosmart 7600 Series, Photosmart 7655, Photosmart 7660, Photosmart 7700 Series, Photosmart 7755, Photosmart 7760, Photosmart 7762, Photosmart 7900 Series, Photosmart 7960, Photosmart 7960 GP, PSC 1100 Series, PSC 1110, PSC 1110 V, PSC 1110 XI, PSC 1200 Series, PSC 1205, PSC 1210, PSC 1210 XI, PSC 1213, PSC 1215, PSC 1217, PSC 1219, PSC 1300 Series, PSC 1310, PSC 1312, PSC 1315, PSC 1315 S, PSC 1315 V, PSC 1315 XI, PSC 1340, PSC 1345, PSC 1350, PSC 1350 V, PSC 1350 XI, PSC 1355, PSC 1358, PSC 2000, PSC 2100 Series, PSC 2105, PSC 2110, PSC 2110 V, PSC 2110 XI, PSC 2115, PSC 2150, PSC 2170, PSC 2175, PSC 2200 Series, PSC 2210, PSC 2210 V, PSC 2210 XI, PSC 2400 Series, PSC 2405, PSC 2410, PSC 2410 V, PSC 2410 XI, PSC 2420, PSC 2450, PSC 2500 Series, PSC 2510, PSC 2510 XI, PSC 2550]]</t>
  </si>
  <si>
    <t>Tusz Trójkolorowy, wydajność: 165 stron A4</t>
  </si>
  <si>
    <t>0263B002AA</t>
  </si>
  <si>
    <t>\</t>
  </si>
  <si>
    <t>CF 280X</t>
  </si>
  <si>
    <t>HP LaserJet Pro 400 M401dn (CF278A), LaserJet Pro 400 M401a (CF270A), LaserJet Pro 400 M401d (CF274A), LaserJet Pro 400 M401dw (CF285A), LaserJet Pro 400 M425dw(dnw) MFP (CF288A), LaserJet Pro 400 M425dn (CF286A), LaserJet Pro 400 M401dne (CF399A)</t>
  </si>
  <si>
    <t>CF 214A</t>
  </si>
  <si>
    <t>HP LaserJet Enterprise 700 M712n (CF235A), HP LaserJet Enterprise 700 M712dn (CF236A), HP LaserJet Enterprise 700 M712xh (CF238A), HP LaserJet Enterprise 700 M725dn MFP (CF066A), HP LaserJet Enterprise M725f MFP (CF067A), HP LaserJet Enterprise M725z MFP (CF068A), HP LaserJet Enterprise M725z+ MFP (CF069A)</t>
  </si>
  <si>
    <t xml:space="preserve">
Toner czarny, wydajność 10.000 stron A4
</t>
  </si>
  <si>
    <t>CF214A</t>
  </si>
  <si>
    <t>CF 283A</t>
  </si>
  <si>
    <t>LaserJet Pro M125nw (CZ173A), LaserJet Pro M127fn (CZ181A), LaserJet Pro M127fw (CZ183A), LaserJet Pro 200 M225DN (CF484A), LaserJet Pro M225dw (CF485A), LaserJet Pro M201dw(CF456A), LaserJet Pro M201n(CF455A), urządzenie wielofunkcyjne LaserJet Pro M125a (CZ172A)</t>
  </si>
  <si>
    <t xml:space="preserve">
Toner czarny, wydajność 1.500 stron A4
</t>
  </si>
  <si>
    <t>CF283A</t>
  </si>
  <si>
    <t>Q3964A</t>
  </si>
  <si>
    <t>HP, Q3964A: [HP/ColorLaserJet/CLJ2550, CLJ2820, CLJ2840]</t>
  </si>
  <si>
    <t>Bęben, wydajność 20K'Bk/5K'3-col</t>
  </si>
  <si>
    <t>CLP-M660A/ELS</t>
  </si>
  <si>
    <t>Toner-Kaseta Magenta-M; wydajność: 2000 stron A4</t>
  </si>
  <si>
    <t>CLPM660A/ST919A</t>
  </si>
  <si>
    <t>CLP-Y660A/ELS</t>
  </si>
  <si>
    <t>Toner-Kaseta Yellow-Y; wydajność: 2000 stron A4</t>
  </si>
  <si>
    <t>CLPY660A/ST953A</t>
  </si>
  <si>
    <t>OKI-43979102</t>
  </si>
  <si>
    <t>OKI B410, B430, B440, MB460, MB470, MB480</t>
  </si>
  <si>
    <t>Toner- Kaseta Black-Bk= Czarny, wydajność: 3500 stron A4</t>
  </si>
  <si>
    <t>OKI-43979002</t>
  </si>
  <si>
    <t>Bęben światłoczuły, wydajność 25.000 stron</t>
  </si>
  <si>
    <t>CRG 716BK</t>
  </si>
  <si>
    <t>Canon MF 8040Cn, 1980B002AA (Canon LBP 5050, LBP 5959n, MF 8050Cn, MF 8030cn, MF 8080Cw)</t>
  </si>
  <si>
    <t>Toner bkack-czarny o wydajności 2300 stron A4</t>
  </si>
  <si>
    <t>CRG716BK</t>
  </si>
  <si>
    <t>CRG 716M</t>
  </si>
  <si>
    <t>Toner meganta-purpurowy, wydajność 1500 stron A4</t>
  </si>
  <si>
    <t>CRG716M</t>
  </si>
  <si>
    <t>CRG 716C</t>
  </si>
  <si>
    <t>Toner cyan-niebieski, wydajność 1500 stron A4</t>
  </si>
  <si>
    <t>CRG716C</t>
  </si>
  <si>
    <t>CRG 716Y</t>
  </si>
  <si>
    <t>Toner yellow-żółty, wydajność 1500 stron A4</t>
  </si>
  <si>
    <t>CRG716Y</t>
  </si>
  <si>
    <t>CE 314A</t>
  </si>
  <si>
    <t>HP 126A Color LaserJet Pro MFP M176n, MPF M175a, MFP M175nw, M275, CP 1025</t>
  </si>
  <si>
    <t>Bęben drukujący, wydajność czarny: 14000 stron A4/kolory 7000 stron</t>
  </si>
  <si>
    <t>CF 350A</t>
  </si>
  <si>
    <t>HP 130A Color LaserJet Pro MFP M176n, MPF M175a, MFP M175nw, M275, CP 1025</t>
  </si>
  <si>
    <t>Toner bkack-czarny o wydajności 1300 stron A4</t>
  </si>
  <si>
    <t>CF350A</t>
  </si>
  <si>
    <t>CF 351A</t>
  </si>
  <si>
    <t>Toner cyan-niebieski, wydajność 1000 stron A4</t>
  </si>
  <si>
    <t>CF351A</t>
  </si>
  <si>
    <t>CF 352A</t>
  </si>
  <si>
    <t>Toner yellow-żółty, wydajność 1000 stron A4</t>
  </si>
  <si>
    <t>CF352A</t>
  </si>
  <si>
    <t>CF 353A</t>
  </si>
  <si>
    <t>Toner meganta-purpurowy, wydajność 1000 stron A4</t>
  </si>
  <si>
    <t>CF353A</t>
  </si>
  <si>
    <t>MLT-R116</t>
  </si>
  <si>
    <t>Samsung M2825nd, M2625, M2626, M2825, M2826, M2675, M2676, M2875, M2876</t>
  </si>
  <si>
    <t>Bęben-wałek światłoczuły, wydajność 9000 stron A4</t>
  </si>
  <si>
    <t>MLTR116/SV134A</t>
  </si>
  <si>
    <t>CL-546 XL</t>
  </si>
  <si>
    <t>Canon Pixma MG 2555</t>
  </si>
  <si>
    <t xml:space="preserve">Tusz 3 kolor </t>
  </si>
  <si>
    <t>CL546XL</t>
  </si>
  <si>
    <t>PG-545 XL</t>
  </si>
  <si>
    <t xml:space="preserve">Tusz czarny </t>
  </si>
  <si>
    <t>PG545XL</t>
  </si>
  <si>
    <t>TN 211</t>
  </si>
  <si>
    <t>Develop ineo 222</t>
  </si>
  <si>
    <t>Toner czarny,wydajność 17.500 stron A4 przy 5% pokryciu</t>
  </si>
  <si>
    <t>TN211</t>
  </si>
  <si>
    <t>Develop Ineo +35/+35p</t>
  </si>
  <si>
    <t>Toner czarny 1230 D</t>
  </si>
  <si>
    <t>C2P19A</t>
  </si>
  <si>
    <t>HP OFFICEJET PRO 6830</t>
  </si>
  <si>
    <t>Toner czarny  934 (C2P19AEBGY)</t>
  </si>
  <si>
    <t>C2P19AE</t>
  </si>
  <si>
    <t>C2P26AEBGY</t>
  </si>
  <si>
    <t>HP OFFICEJET PRO 6830 E2E02A</t>
  </si>
  <si>
    <t>Toner żółty 935 (C2P26AEBGY)</t>
  </si>
  <si>
    <t>C2P26AE</t>
  </si>
  <si>
    <t>C2P24AEBGY</t>
  </si>
  <si>
    <t>Toner niebieski 935 (C2P24AEBGY)</t>
  </si>
  <si>
    <t>C2P24AE</t>
  </si>
  <si>
    <t>C2P25AEBGY</t>
  </si>
  <si>
    <t>Toner purpurowy 935 (C2P25AEBGY)</t>
  </si>
  <si>
    <t>C2P25AE</t>
  </si>
  <si>
    <t>CE 285A</t>
  </si>
  <si>
    <t>HP Laser Jet Pro CE285 A</t>
  </si>
  <si>
    <t>Toner czarny 85 A (CE285A)</t>
  </si>
  <si>
    <t>PGI 520 BK</t>
  </si>
  <si>
    <t>CANON PIXMA MP 540</t>
  </si>
  <si>
    <t>Tusz czarny</t>
  </si>
  <si>
    <t>PGI520BK</t>
  </si>
  <si>
    <t>C8767E</t>
  </si>
  <si>
    <t>HP DESKJET 5940, 6940</t>
  </si>
  <si>
    <t>Tusz  5940 czarny 339, kolor 433</t>
  </si>
  <si>
    <t>TN 322</t>
  </si>
  <si>
    <t>Develop Ineo 224e</t>
  </si>
  <si>
    <t>Toner czarny . Wydajność 28 800 stron A-4 przy 6% pokryciu</t>
  </si>
  <si>
    <t>TN322</t>
  </si>
  <si>
    <t>TN3330</t>
  </si>
  <si>
    <t>Brother HL545DN</t>
  </si>
  <si>
    <t>Toner czarny. Wydajność 3000 stron A 4 przy 5 % pokryciu</t>
  </si>
  <si>
    <t xml:space="preserve">TN- 2310 </t>
  </si>
  <si>
    <t xml:space="preserve">Brother HL 2365 DW, Brother DCP-L2500D, Brother DCP-L2520DW, Brother DCP-L2540DN, Brother DCP-L2560DW, Brother HL-L2300D, Brother HL-L2340W, Brother HL-L2360D, Brother MFC-L2700DW, Brother MFC-L2720DW, Brother MFC-L2740DWBrother MFC-L2720DW </t>
  </si>
  <si>
    <t>Toner czarny, wydajność do 1200 stron</t>
  </si>
  <si>
    <t>TN2310</t>
  </si>
  <si>
    <t>CE 505X</t>
  </si>
  <si>
    <t>HP Laser Jet  P2055d (CE 457A)</t>
  </si>
  <si>
    <t>Toner-Kaseta Black-Bk=czarny; wydajność: 6.5K</t>
  </si>
  <si>
    <t>CC640EE</t>
  </si>
  <si>
    <t>HP Deskjet D 2660</t>
  </si>
  <si>
    <t>Toner Black-Bk=czarny, wydajność 200 stron A4</t>
  </si>
  <si>
    <t>CC643EE</t>
  </si>
  <si>
    <t>Toner 3-kolor, wydajność: 165 stron A4</t>
  </si>
  <si>
    <t>HP LaserJet P 1006,1000</t>
  </si>
  <si>
    <t>Toner czarny, wydajność 1.500 stron</t>
  </si>
  <si>
    <t xml:space="preserve">Ricoh Aficio MP C2051 Ricoh Aficio MPC2030, Ricoh Aficio MPC2050, Ricoh Aficio MPC2050SPF, Ricoh Aficio MPC2530, Ricoh Aficio MPC2550, Ricoh Aficio MPC2550SPF </t>
  </si>
  <si>
    <t>Toner niebieski, wydajność przeciętnie 5.500 stron przy 5% pokryciu.</t>
  </si>
  <si>
    <t>CRG717</t>
  </si>
  <si>
    <t xml:space="preserve">Canon I- Sensy LBP 6670 dn  </t>
  </si>
  <si>
    <t xml:space="preserve">Toner czarny </t>
  </si>
  <si>
    <t>CRG719</t>
  </si>
  <si>
    <t>CF380X</t>
  </si>
  <si>
    <t>HP LJ MFP M476dn</t>
  </si>
  <si>
    <t xml:space="preserve">Toner czarny,wydajność 2 x 4400 standardowych stron </t>
  </si>
  <si>
    <t>CF380XC</t>
  </si>
  <si>
    <t>CF381AC</t>
  </si>
  <si>
    <t>Toner cyan,wydajność 2700 stron</t>
  </si>
  <si>
    <t>CF383AC</t>
  </si>
  <si>
    <t>Toner magenta, wydajność 2 700 stron</t>
  </si>
  <si>
    <t>CF382AC</t>
  </si>
  <si>
    <t>Toner yellow , wydajność 2 700 stron</t>
  </si>
  <si>
    <t>MP201 (842024)</t>
  </si>
  <si>
    <t>Ricoh Aficio 1515, Ricoh Aficio 1515F, Ricoh Aficio 1515MF, Ricoh Aficio 1515PS, Ricoh Aficio MP161, Ricoh Aficio MP 161F, Ricoh Aficio MP 161L, Ricoh Aficio MP 161LN, Ricoh Aficio MP 161SPF, Ricoh Aficio MP 171, Ricoh Aficio MP 171F, Ricoh Aficio MP 171SPF, Ricoh Aficio MP 201F, Ricoh Aficio MP 201SPF.</t>
  </si>
  <si>
    <t>Toner czarny, wydajność 7.000 stron przy 5% pokryciu.</t>
  </si>
  <si>
    <t>Q 7553</t>
  </si>
  <si>
    <t>HP LJ MFP 2727</t>
  </si>
  <si>
    <t>TN216Y</t>
  </si>
  <si>
    <t>Develop Ineo  280 Drukarki Ineo+220</t>
  </si>
  <si>
    <t>Toner-Kaseta Black-Bk=yellow, wydajność3K stron A5</t>
  </si>
  <si>
    <t>TN216M</t>
  </si>
  <si>
    <t>Develop Ineo  280 Drukarki Ineo+221</t>
  </si>
  <si>
    <t>Toner-Kaseta Black-Bk=magenta , wydajność3K stron A6</t>
  </si>
  <si>
    <t>TN216C</t>
  </si>
  <si>
    <t>Develop Ineo  280 Drukarki Ineo+222</t>
  </si>
  <si>
    <t>Toner-Kaseta Black-Bk=cyan , wydajność3K stron A7</t>
  </si>
  <si>
    <t>TN216K</t>
  </si>
  <si>
    <t>Develop Ineo 280  Drukarki Ineo+220</t>
  </si>
  <si>
    <t>Toner-Kaseta Black-Bk=czarny, wydajność3K stron A8</t>
  </si>
  <si>
    <t>CXV40</t>
  </si>
  <si>
    <t>Canon 1133A</t>
  </si>
  <si>
    <t>Toner czarny , wydajność 6 000 strom</t>
  </si>
  <si>
    <t>CEXV40</t>
  </si>
  <si>
    <t>220 D</t>
  </si>
  <si>
    <t>Rex Rotary MP 2550 B Aficio</t>
  </si>
  <si>
    <t>885266 TYPE2220D</t>
  </si>
  <si>
    <t>Ricoh MPC 2011SP</t>
  </si>
  <si>
    <t>Toner Black, czarny, wydajność 15 000 stron A4</t>
  </si>
  <si>
    <t>Toner Yellow, żółty, wydajność 9 500 stron A4</t>
  </si>
  <si>
    <t xml:space="preserve">Ricoh MPC 2011SP </t>
  </si>
  <si>
    <t>Toner Magenta, czerwony, wydajność 9 500 stron A4</t>
  </si>
  <si>
    <t>Toner Cyan, niebieski, wydajność 9 500 stron A4</t>
  </si>
  <si>
    <t>1270D</t>
  </si>
  <si>
    <t>Rex Rotary DSm 415</t>
  </si>
  <si>
    <t>Ricoh 1270D</t>
  </si>
  <si>
    <t>CF283AD</t>
  </si>
  <si>
    <t xml:space="preserve">HP/LaserJet Pro/M201dw;HP/LaserJet Pro/M201n;HP/LaserJet Pro/MFP/M225dn;HP/LaserJet Pro/MFP M225dw; </t>
  </si>
  <si>
    <t>Toner Black-Bk=czarny, wydajność do 3000 stron A4.</t>
  </si>
  <si>
    <t xml:space="preserve">CF410X;   </t>
  </si>
  <si>
    <t>HP/Color LaserJet Pro/M377dw;HP/Color LaserJet Pro/M452dn; HP/Color LaserJet Pro/M452nw;HP/Color LaserJet Pro/M477fdw;HP/Color LaserJet Pro/M477fdn;HP/Color LaserJet Pro/M477fnw</t>
  </si>
  <si>
    <t>Toner Black-Bk-czareny, wydajność do 6500 stron A4.</t>
  </si>
  <si>
    <t>CF410XC</t>
  </si>
  <si>
    <t>CF411X</t>
  </si>
  <si>
    <t xml:space="preserve">HP/Color LaserJet Pro/M377dw;HP/Color LaserJet Pro/M452dn; HP/Color LaserJet Pro/M452nw;HP/Color LaserJet Pro/M477fdw;HP/Color LaserJet Pro/M477fdn;HP/Color LaserJet Pro/M477fnw;      </t>
  </si>
  <si>
    <t>Toner Cyan-Cy=niebieski, wydajność do 5000 stron A4.</t>
  </si>
  <si>
    <t>CF411XC</t>
  </si>
  <si>
    <t>CF412X</t>
  </si>
  <si>
    <t xml:space="preserve">HP/Color LaserJet Pro/M377dw;HP/Color LaserJet Pro/M452dn; HP/Color LaserJet Pro/M452nw;HP/Color LaserJet Pro/M477fdw;HP/Color LaserJet Pro/M477fdn;HP/Color LaserJet Pro/M477fnw;  </t>
  </si>
  <si>
    <t xml:space="preserve"> Toner Yellow-Yel-zółty, wydajność do 5000 stron A4.</t>
  </si>
  <si>
    <t>CF412XC</t>
  </si>
  <si>
    <t>CF413X</t>
  </si>
  <si>
    <t>Toner Magenta-Mag-purpurowy, wydajność do 5000 stron A4.</t>
  </si>
  <si>
    <t>CF413XC</t>
  </si>
  <si>
    <t>LC 1000 C</t>
  </si>
  <si>
    <t>Brother DCP 357C</t>
  </si>
  <si>
    <t>Toner  cyan, wydajność 600 stron</t>
  </si>
  <si>
    <t>LC1000C</t>
  </si>
  <si>
    <t>LC 1000 M</t>
  </si>
  <si>
    <t>Toner magenta, wydajnośc 600 stron</t>
  </si>
  <si>
    <t>LC1000M</t>
  </si>
  <si>
    <t>LC 1000 Y</t>
  </si>
  <si>
    <t>Toner yellow, wydajność 500 stron</t>
  </si>
  <si>
    <t>LC1000Y</t>
  </si>
  <si>
    <t>CLI 8B</t>
  </si>
  <si>
    <t xml:space="preserve">Canon /MP/MP500- PGI 5B- pigment; </t>
  </si>
  <si>
    <t>Toner  czarny</t>
  </si>
  <si>
    <t>CLI8B</t>
  </si>
  <si>
    <t>CLI 8C</t>
  </si>
  <si>
    <t>Toner cyan, 420 stron, wydajność 13 ml</t>
  </si>
  <si>
    <t>CLI8C</t>
  </si>
  <si>
    <t>CLI 8M</t>
  </si>
  <si>
    <t>CLI8M</t>
  </si>
  <si>
    <t>CLI 8Y</t>
  </si>
  <si>
    <t>CLI8Y</t>
  </si>
  <si>
    <t>DT42BLK/885095</t>
  </si>
  <si>
    <t>Nashuatec/DSM/DSM615, DSM618(D), DSM616, DSM620(D), DSM725, DSM730]; [Nashuatec/MP/MP1600, MP2000, MP2510, MP3010]</t>
  </si>
  <si>
    <t>Toner czarny, 9 000 stron A4 5% pokrycia</t>
  </si>
  <si>
    <t>OKI C532</t>
  </si>
  <si>
    <t>Toner cyan, wydajność 1500 stron A4 porzy pokryciu 5%</t>
  </si>
  <si>
    <t>Toner yellow, wydajność 1500 stron A4 porzy pokryciu 5%</t>
  </si>
  <si>
    <t>Toner magenta, wydajność 1500 stron A4 porzy pokryciu 5%</t>
  </si>
  <si>
    <t>Toner czarny, wydajność 6000 stron A4 porzy pokryciu 5%</t>
  </si>
  <si>
    <t>OKI MB 492</t>
  </si>
  <si>
    <t xml:space="preserve">kolor black, 7 000 stron A4 przy 5% pokryciu </t>
  </si>
  <si>
    <t>TK 590 C</t>
  </si>
  <si>
    <t>Kyocera ECOSYS P6026cdn, Kyocera-Milta : FS- C2126MFP, FS- C5250DN, FS-C2126MFP, FS-C5250DN, FS-C2026MF, FS-C2026MFP, FS-C2126MFP, FS-C2526MFP, FS-C2626MFP, ECOSYS M6026CD, ECOSYSY M6526CDN</t>
  </si>
  <si>
    <t>Toner cyan o wydajności do 5 000 stron A4 przy 5% pokryciu</t>
  </si>
  <si>
    <t>TK590C</t>
  </si>
  <si>
    <t>TK 590 K</t>
  </si>
  <si>
    <t>Toner czarny o wydajności do 7 000 strohn A4 przy 5% pokryciu</t>
  </si>
  <si>
    <t>TK590K</t>
  </si>
  <si>
    <t>TK 590 M</t>
  </si>
  <si>
    <t>Toner magenta o wydajności do 5 000 stron A4 przy 5 % pokryciu</t>
  </si>
  <si>
    <t>TK590M</t>
  </si>
  <si>
    <t>TK 590 Y</t>
  </si>
  <si>
    <t xml:space="preserve">Toner yellow o wydajności do 5 000 stronA4 przy 5% pokryciu </t>
  </si>
  <si>
    <t>TK590Y</t>
  </si>
  <si>
    <t>Hp Officejet Pro 8100</t>
  </si>
  <si>
    <t>HP LaserJet P1005</t>
  </si>
  <si>
    <t>Brother MFC-7860DW/</t>
  </si>
  <si>
    <t>CE412A</t>
  </si>
  <si>
    <t>HP Laser Jet Pro 400 Color M451dn</t>
  </si>
  <si>
    <t>Toner Yellow-Yel= żółty, wydajność: 2600 stron A4, HP</t>
  </si>
  <si>
    <t>CE412AC</t>
  </si>
  <si>
    <t>CLTK404S</t>
  </si>
  <si>
    <t>Samsung Xpress C480FW</t>
  </si>
  <si>
    <t>Toner czarny</t>
  </si>
  <si>
    <t>CLTK404S/SU100A</t>
  </si>
  <si>
    <t>CE410X</t>
  </si>
  <si>
    <t xml:space="preserve">[HP/ LaserJet/Color/ M451 400 Color M451nw, 400 Color M451dn, 400 Color M451dw, 400 Color M351a, 300 Color MFP M375nw, Pro 400 Color MFP M475dn, Pro 400 Color MFP M475dw]  </t>
  </si>
  <si>
    <t xml:space="preserve"> Toner Black-B= czarny, wydajność: 4000 stron A4</t>
  </si>
  <si>
    <t>CE410XC</t>
  </si>
  <si>
    <t>CE411A</t>
  </si>
  <si>
    <t>[HP/ LaserJet/Color/ M451 400 Color M451nw, 400 Color M451dn, 400 Color M451dw, 400 Color M351a, 300 Color MFP M375nw, Pro 400 Color MFP M475dn, Pro 400 Color MFP M475dw]L</t>
  </si>
  <si>
    <t xml:space="preserve"> Toner Cyan-Cy= niebieski, błękitny, wydajność: 2600 stron A4</t>
  </si>
  <si>
    <t>CE411AC</t>
  </si>
  <si>
    <t>CE 412A</t>
  </si>
  <si>
    <t>[HP/ LaserJet/Color/ M451 400 Color M451nw, 400 Color M451dn, 400 Color M451dw, 400 Color M351a, 300 Color MFP M375nw, Pro 400 Color MFP M475dn, Pro 400 Color MFP M475dw]  Drukarka kolorowa HP LJ PRO 400 M451dn</t>
  </si>
  <si>
    <t xml:space="preserve"> Toner Yellow-Yel= żółty, wydajność: 2600 stron A4</t>
  </si>
  <si>
    <t>CE413A</t>
  </si>
  <si>
    <t>[HP/ LaserJet/Color/ M451 400 Color M451nw, 400 Color M451dn, 400 Color M451dw, 400 Color M351a, 300 Color MFP M375nw, Pro 400 Color MFP M475dn, Pro 400 Color MFP M475dw] Drukarka kolorowa HP LJ PRO 400 M451dn, Jet pro 402</t>
  </si>
  <si>
    <t xml:space="preserve"> Toner Magenta-Mg= czerwony, purpurowy, wydajność: 2600 stron A4</t>
  </si>
  <si>
    <t>CE413AC</t>
  </si>
  <si>
    <t>CF230A</t>
  </si>
  <si>
    <t>Laserjet Pro M203 dw</t>
  </si>
  <si>
    <t>CF230X</t>
  </si>
  <si>
    <t>CF230XC</t>
  </si>
  <si>
    <t>CF232A</t>
  </si>
  <si>
    <t>Bęben / czarny</t>
  </si>
  <si>
    <t>Samsung, MLT-D101S/ELS: [Samung/ ML-2160, ML-216W, SCX-3405W, SF-760P, SCX-3405F, ML-2165, SCX-3405, SCX-4305W, SCX-3400, ML-2164]</t>
  </si>
  <si>
    <t>CF226X</t>
  </si>
  <si>
    <t>HP/LaserJet Pro/M402 dn,</t>
  </si>
  <si>
    <t>HP/LaserJet Pro/M402 dn, 9000 stron</t>
  </si>
  <si>
    <t>CF226XC</t>
  </si>
  <si>
    <t>PG 540</t>
  </si>
  <si>
    <t>CANON PIXMA MG3650</t>
  </si>
  <si>
    <t>PG540</t>
  </si>
  <si>
    <t>CL 541</t>
  </si>
  <si>
    <t>CANON PIXMA MG3651</t>
  </si>
  <si>
    <t>Toner 3-kolor=Mg-magenta-czerwony, purpurowy, Yellow-Yel=żółty, Cyan-Cy=niebieski, błękitny, pojemność 8 ml,wydajność 180 stron A4</t>
  </si>
  <si>
    <t>CL541</t>
  </si>
  <si>
    <t>CB316EE</t>
  </si>
  <si>
    <t>HP PhotoSmart 5510</t>
  </si>
  <si>
    <t>Toner czarny , wydajność 250 stron A4</t>
  </si>
  <si>
    <t>CB318EE</t>
  </si>
  <si>
    <t>HP PhotoSmart 5510, C6381</t>
  </si>
  <si>
    <t>Toner czarny , wydajność 250 stron A5</t>
  </si>
  <si>
    <t>CB319EE</t>
  </si>
  <si>
    <t>HP PhotoSmart 5510, C6382</t>
  </si>
  <si>
    <t>Toner magenta , wydajność 250 stron A4</t>
  </si>
  <si>
    <t>CB320EE</t>
  </si>
  <si>
    <t>HP, CB320EE: [HP/ Photosmart/ Plus, Premium, Premium Fax, D5460, B550, 3070A, 5510, 5515 e-All-In-One, 7510e s-All-In-One]</t>
  </si>
  <si>
    <t>CLT 406C</t>
  </si>
  <si>
    <t>Drukarka Samsung CLT 406C</t>
  </si>
  <si>
    <t>3 kolory zestaw</t>
  </si>
  <si>
    <t>CLT406C
ST984A/SU252A/SU462A</t>
  </si>
  <si>
    <t>006R01461</t>
  </si>
  <si>
    <t>WorkCentre 7120</t>
  </si>
  <si>
    <t>Toner  czarny, wydajność 15000 stron A4 przy pokryciu 5%</t>
  </si>
  <si>
    <t>006R01464</t>
  </si>
  <si>
    <t>Work Centre 7120</t>
  </si>
  <si>
    <t>Toner  cyany, wydajność 15000 stron A4 przy pokryciu 5%</t>
  </si>
  <si>
    <t>006R01463</t>
  </si>
  <si>
    <t>Toner magenta, wydajność 1500 stron A4 przy pokryciu 5%</t>
  </si>
  <si>
    <t>006R01462</t>
  </si>
  <si>
    <t>013R00657</t>
  </si>
  <si>
    <t xml:space="preserve">Xerox Work Centre 7120 </t>
  </si>
  <si>
    <t>Bęben czarny</t>
  </si>
  <si>
    <t>CZ192A</t>
  </si>
  <si>
    <t>HP LJ PRO MFP M435 nw</t>
  </si>
  <si>
    <t>Toner  czarny,wyd.12 000 stron</t>
  </si>
  <si>
    <t>CZ192AC</t>
  </si>
  <si>
    <t>226A, 226X</t>
  </si>
  <si>
    <t>HP LJ PRO MFP M426 dw</t>
  </si>
  <si>
    <t>CF226A
CF226X</t>
  </si>
  <si>
    <t>C8543X</t>
  </si>
  <si>
    <t xml:space="preserve"> HP LJ 9040 dn</t>
  </si>
  <si>
    <t>C8543YC</t>
  </si>
  <si>
    <t>HP46</t>
  </si>
  <si>
    <t>HP Desk Jet Ink Advantage ultra 4729</t>
  </si>
  <si>
    <t>Toner 3 - kolorowy, wydajność 27 000 stron</t>
  </si>
  <si>
    <t>CZ638AE</t>
  </si>
  <si>
    <t>364XL</t>
  </si>
  <si>
    <t>HP Photosmart B 109</t>
  </si>
  <si>
    <t>Toner czarny tri color</t>
  </si>
  <si>
    <t>CN684EE
CB323EE
CB324EE
CB325EE</t>
  </si>
  <si>
    <t>HP Photosmart B 110</t>
  </si>
  <si>
    <t>Komplet 3 tonery</t>
  </si>
  <si>
    <t>50F2HOE</t>
  </si>
  <si>
    <t>Lexmark C544dn, C540n, C544n, C543dn, C544dn, C544, C544dw, C546, X543dn, X544, X544dn, X544dtn, X544dw, X544n, X546, X546dtn, X548de, X548dte</t>
  </si>
  <si>
    <t>50F2H0E</t>
  </si>
  <si>
    <t>P10X</t>
  </si>
  <si>
    <t>Spectrum P10X</t>
  </si>
  <si>
    <t>Taśma czarna Olivetti, A24</t>
  </si>
  <si>
    <t>T5040</t>
  </si>
  <si>
    <t>Tally Genicon</t>
  </si>
  <si>
    <t>Taśma barwiąca czarna</t>
  </si>
  <si>
    <t>Ricoh Aticio MP 161</t>
  </si>
  <si>
    <t>DR 2300</t>
  </si>
  <si>
    <t> Brother MFC-L 2700 DW, Brother MFC-L 2740 DW, Brother MFC-L 2740 CW, Brother MFC-L 2700 Series, Brother MFC-L 2720 DW; Brother HL-L 2320 D, Brother HL-L 2300 Series, Brother HL-L 2380 DW, Brother HL-L 2300 D, Brother HL-L 2360 DW, Brother HL-L 2340 DW, Brother HL-L 2360 DN, Brother HL-L 2365 DW; Brother DCP-L 2700 DW, Brother DCP-L 2500 D, Brother DCP-L 2560 DW, Brother DCP-L 2520 DW, Brother DCP-L 2540 DN, Brother DCP-L 2500 Series</t>
  </si>
  <si>
    <t>bęben  czarny, wydajność 12000 str A4</t>
  </si>
  <si>
    <t>DR2300</t>
  </si>
  <si>
    <t>TN320BK</t>
  </si>
  <si>
    <t>Brother HL415OCDN MFC9970CDW</t>
  </si>
  <si>
    <t>CE 400X</t>
  </si>
  <si>
    <t>HP 551</t>
  </si>
  <si>
    <t>Toner black, wydajność 11 000 stron</t>
  </si>
  <si>
    <t>CE400YC</t>
  </si>
  <si>
    <t>CE 401A</t>
  </si>
  <si>
    <t>Toner cyan, wydajność 11 000 stron</t>
  </si>
  <si>
    <t>CE401YC</t>
  </si>
  <si>
    <t>CE 402A</t>
  </si>
  <si>
    <t>Toner yellow, wyadjność 11 000 stron</t>
  </si>
  <si>
    <t>CE402YC</t>
  </si>
  <si>
    <t>CE403A</t>
  </si>
  <si>
    <t>Toner magenta, wydajność 11 000 stron</t>
  </si>
  <si>
    <t>CE403YC</t>
  </si>
  <si>
    <t>C-EXV 14</t>
  </si>
  <si>
    <t>Canon iR 2018</t>
  </si>
  <si>
    <t>Toner czarny, wydajność 8 300</t>
  </si>
  <si>
    <t>CEXV14</t>
  </si>
  <si>
    <t>MLT-D103L</t>
  </si>
  <si>
    <t>Samung SCX-4705ND</t>
  </si>
  <si>
    <t>Toner czarny, wydajność 2 500 stron</t>
  </si>
  <si>
    <t>MLTD103L/SU716A</t>
  </si>
  <si>
    <t>006R01573</t>
  </si>
  <si>
    <t>Xerox Workcentre/5012D,5021,5019,5022V_U,5024V_U</t>
  </si>
  <si>
    <t>Toner czarny, wydajność 9 000 stron A4</t>
  </si>
  <si>
    <t>108R00937</t>
  </si>
  <si>
    <t>Xerox ColorQube 8570DN</t>
  </si>
  <si>
    <t>Kostki żelowe purpurowe</t>
  </si>
  <si>
    <t>108R00938</t>
  </si>
  <si>
    <t>Kostki żelowe żołte</t>
  </si>
  <si>
    <t>108R00936</t>
  </si>
  <si>
    <t>Kostki żelowe niebieskie</t>
  </si>
  <si>
    <t>108R00939</t>
  </si>
  <si>
    <t>Kostki żelowe czarne</t>
  </si>
  <si>
    <t>CLT K4072S</t>
  </si>
  <si>
    <t>SAMSUNG CLP 325</t>
  </si>
  <si>
    <t>Toner czarny, wydajność 1500 stron</t>
  </si>
  <si>
    <t>CLT Y4072S</t>
  </si>
  <si>
    <t>SAMSUNG CLP325</t>
  </si>
  <si>
    <t>CLT C4072S</t>
  </si>
  <si>
    <t>CLT M4072S</t>
  </si>
  <si>
    <t>Ricoh AFICIO 220Ricoh Aficio C222SF
 C220N, C220S C221N C221SF C222DN C222N CC240SF</t>
  </si>
  <si>
    <t>Toner czarny, wydajność 2 000 stron przy pokryciu 5%</t>
  </si>
  <si>
    <t>KM Magicolor 2550</t>
  </si>
  <si>
    <t>Toner czarny, wydajność 4 500 stron</t>
  </si>
  <si>
    <t>1710589-001</t>
  </si>
  <si>
    <t>Toner yellow  wydajność 4 500 stron</t>
  </si>
  <si>
    <t>Toner cyan, wydajność 4 500 stron</t>
  </si>
  <si>
    <t>Toner magenta, wydajność 4 500 stron</t>
  </si>
  <si>
    <t>HP CN643A</t>
  </si>
  <si>
    <t>HP CN643A OJ 6500</t>
  </si>
  <si>
    <t>Głowica</t>
  </si>
  <si>
    <t>CN643A</t>
  </si>
  <si>
    <t>TN-3380</t>
  </si>
  <si>
    <t>Brothet TN-3380 Brother MFC 8520DNBrother DCP-8250DN, Brother MFC-8510DN, Brother MFC-8820DN, Brother MFC-8950DW, Brother HL-6180DW, Brother HL-5440D, Brother HL-5450DN, Brother HL-5470DW</t>
  </si>
  <si>
    <t>TN3380</t>
  </si>
  <si>
    <t>HP DeskJet 360C, HP 78</t>
  </si>
  <si>
    <t>Tusz trrójkolorowy, wydajność około 560 stron</t>
  </si>
  <si>
    <t>CLTY406S</t>
  </si>
  <si>
    <t>Samsung CLP-360, 365W, 368; CLX 3300, 3305FW</t>
  </si>
  <si>
    <t>Toner żółty, 1500 stron</t>
  </si>
  <si>
    <t>CLTY406S/SU462A</t>
  </si>
  <si>
    <t>CLTK406S</t>
  </si>
  <si>
    <t>Toner czarny, 1000 stron</t>
  </si>
  <si>
    <t>CLTK406S/SU118A</t>
  </si>
  <si>
    <t>OKI B411 / B412 / B431 / B432 / B512 / MB461 / MB471 / MB472 / MB492 / MB562</t>
  </si>
  <si>
    <t>Bęben</t>
  </si>
  <si>
    <t>9254B004</t>
  </si>
  <si>
    <t>Canon PGI2500XL,MB5050/MB5350</t>
  </si>
  <si>
    <t>Multipac, wydajność 7765 stron</t>
  </si>
  <si>
    <t>DR241CL</t>
  </si>
  <si>
    <t>Brother DCP-9020CDW</t>
  </si>
  <si>
    <t>Bęben, wydajność 15 000 stron</t>
  </si>
  <si>
    <t>TN241BK</t>
  </si>
  <si>
    <t>TN241C</t>
  </si>
  <si>
    <t>Toner cyan, wydajność 1 400 stron</t>
  </si>
  <si>
    <t>TN241M</t>
  </si>
  <si>
    <t>Toner magenta, wydajność 1 400 stron</t>
  </si>
  <si>
    <t>TN241Y</t>
  </si>
  <si>
    <t>Toner yellow, wydajność 1 400 stron</t>
  </si>
  <si>
    <t>DR-3300</t>
  </si>
  <si>
    <t>Brother MFC- 8520DN</t>
  </si>
  <si>
    <t>DR3300</t>
  </si>
  <si>
    <t>SO50190</t>
  </si>
  <si>
    <t>EPSON AL.-C1100</t>
  </si>
  <si>
    <t>Toner czarny, wydajność 4 000 stron, 5 % pokrycia</t>
  </si>
  <si>
    <t>S050190</t>
  </si>
  <si>
    <t>SO50191</t>
  </si>
  <si>
    <t>Toner yellow, wydajność 4 000 stron A4</t>
  </si>
  <si>
    <t>S050191</t>
  </si>
  <si>
    <t>SO50192</t>
  </si>
  <si>
    <t>Toner magenta, wydajność 4 000 stron A4</t>
  </si>
  <si>
    <t>S050192</t>
  </si>
  <si>
    <t>SO50193</t>
  </si>
  <si>
    <t>Toner cyan, wydajność 4 000 stron A4</t>
  </si>
  <si>
    <t>S050193</t>
  </si>
  <si>
    <t>OKI 44917602</t>
  </si>
  <si>
    <t>Toner czarny, wydajność 12 000 stron</t>
  </si>
  <si>
    <t>TN 323</t>
  </si>
  <si>
    <t>Develop Ineo 227</t>
  </si>
  <si>
    <t>Toner czarny, wydajność 3 000 stron</t>
  </si>
  <si>
    <t>TN323</t>
  </si>
  <si>
    <t>F6U68AE</t>
  </si>
  <si>
    <t>urzadzenie wielofunkcyjne HP DeskJet 2130 F5S40B</t>
  </si>
  <si>
    <t>Toner czarny, pojemność 3 ml, wydajność 190 stron</t>
  </si>
  <si>
    <t>DR- 2300</t>
  </si>
  <si>
    <t>Drukarka DCP-L2540DN</t>
  </si>
  <si>
    <t>Toner czarny,12000 stron</t>
  </si>
  <si>
    <t>CF287A</t>
  </si>
  <si>
    <t>HP LaserJet Enterprise M506 (CF287A)</t>
  </si>
  <si>
    <t>CF287X</t>
  </si>
  <si>
    <t>HP LaserJet Enterprise M506 (CF287X)</t>
  </si>
  <si>
    <t>Toner czarny, wydajność 18 000 stron A4</t>
  </si>
  <si>
    <t>CF287XC</t>
  </si>
  <si>
    <t xml:space="preserve">CE 314A </t>
  </si>
  <si>
    <t>HP LaserJet CP1025</t>
  </si>
  <si>
    <t>HP Laser Jet  3390</t>
  </si>
  <si>
    <t>Toner czarny, wydajność 6000 stron A4</t>
  </si>
  <si>
    <t>LC985BK</t>
  </si>
  <si>
    <t xml:space="preserve">Brother MFC-J220 </t>
  </si>
  <si>
    <t>Tusz czarny, wydajność 300 stron A4</t>
  </si>
  <si>
    <t>Brother MFC-J220 L</t>
  </si>
  <si>
    <t>Tusz cyan, wydajność 260 stron A4</t>
  </si>
  <si>
    <t>LC985BM</t>
  </si>
  <si>
    <t>Tusz magenta, wydajność 260 stron A4</t>
  </si>
  <si>
    <t>LC985BY</t>
  </si>
  <si>
    <t>Tusz yellow, wydajność 260 stron A4</t>
  </si>
  <si>
    <t>CH561EE</t>
  </si>
  <si>
    <t>HP DeskJet 1050</t>
  </si>
  <si>
    <t>Tusz czarny, wydajność 190 BK</t>
  </si>
  <si>
    <t>CH562EE</t>
  </si>
  <si>
    <t>Tusz kolorowy, wydajność 165 CMY</t>
  </si>
  <si>
    <t>T-1640E5K</t>
  </si>
  <si>
    <t>Toshiba e- studio 166</t>
  </si>
  <si>
    <t>T1640E5K</t>
  </si>
  <si>
    <t>TN-512K</t>
  </si>
  <si>
    <t>Develop Ineo 454e, Konica Minolta Bizhub C454 C554</t>
  </si>
  <si>
    <t>Toner czarny, wydajność 27 500</t>
  </si>
  <si>
    <t>TN512K</t>
  </si>
  <si>
    <t>TK-580K</t>
  </si>
  <si>
    <t>Kyocera ECOSYS P6021, Kyocera FS-C5150DN P6021cdn</t>
  </si>
  <si>
    <t>Toner czarny, wydajność 3 500 stron</t>
  </si>
  <si>
    <t>TK580K</t>
  </si>
  <si>
    <t xml:space="preserve">Kyocera ECOSYS P6021 Kyocera FS-C5150DN P6021cdn </t>
  </si>
  <si>
    <t>Toner magenta, wydajność 2 800 stron</t>
  </si>
  <si>
    <t>TK580M</t>
  </si>
  <si>
    <t>Kyocera ECOSYS P6021 Kyocera FS-C5150DN P6021cdn</t>
  </si>
  <si>
    <t>Toner yellow, wydajność 2 800 stron</t>
  </si>
  <si>
    <t>TK580Y</t>
  </si>
  <si>
    <t>Toner cyan, wydajność 2 800 stron</t>
  </si>
  <si>
    <t>TK580C</t>
  </si>
  <si>
    <t>TN-2310</t>
  </si>
  <si>
    <t xml:space="preserve"> Brother DCP-L2500 L2520 L2540 HL-L2300 L2340 L2360 L2365 MFC-L2700 L2720 L2740</t>
  </si>
  <si>
    <t>Toner czarny, wydajność 1 200 stron</t>
  </si>
  <si>
    <t>CF217A</t>
  </si>
  <si>
    <t>HP LaserJet Pro M102 M130</t>
  </si>
  <si>
    <t>Toner czarny, wydajność 1 600 stron</t>
  </si>
  <si>
    <t>CF217AC</t>
  </si>
  <si>
    <t>HPLaser Jet Pro M225dn MFP, HP LaserJet Pro 200 M225dw MFP, HP LaserJet Pro M201dw, HP LaserJet Pro M201n</t>
  </si>
  <si>
    <t>LC525xlM</t>
  </si>
  <si>
    <t>Brother DCPJ105</t>
  </si>
  <si>
    <t>Toner magenta wydajność 1300 stron A4</t>
  </si>
  <si>
    <t>LC525xlY</t>
  </si>
  <si>
    <t>Toner yellow wydajność 1300 stron A4</t>
  </si>
  <si>
    <t>LC525xlC</t>
  </si>
  <si>
    <t>Toner cyan wydajność 1300 stron  A4</t>
  </si>
  <si>
    <t>LC525xlBK</t>
  </si>
  <si>
    <t>Toner black wydajność 1300 stron A4</t>
  </si>
  <si>
    <t>LC529xlBK</t>
  </si>
  <si>
    <t xml:space="preserve"> Kyocera Mita Black 37028010 KM- 1525</t>
  </si>
  <si>
    <t>Toner czarny,  wydajność 11000 stron</t>
  </si>
  <si>
    <t>CF283XC</t>
  </si>
  <si>
    <t>Toner czarny wydajność 2 200 stron A4</t>
  </si>
  <si>
    <t>106R03048</t>
  </si>
  <si>
    <t>Xerox Phaser 3020 WorkCentre 3025</t>
  </si>
  <si>
    <t>Toner czarny dwupak, wydajność 3 000 stron</t>
  </si>
  <si>
    <t>CF360X</t>
  </si>
  <si>
    <t xml:space="preserve">HP M553DNHP Color LaserJet Enterprise M552 M553 M577
</t>
  </si>
  <si>
    <t>Toner czarny, wydajność 12 500 stron</t>
  </si>
  <si>
    <t>CF360XC</t>
  </si>
  <si>
    <t>CF361A</t>
  </si>
  <si>
    <t xml:space="preserve"> HP Color LaserJet Enterprise M552 M553 M577</t>
  </si>
  <si>
    <t>Toner cyan, wydajność 5 000 stron</t>
  </si>
  <si>
    <t>CF362A</t>
  </si>
  <si>
    <t>Toner żółty, wydajność 5 000 stron</t>
  </si>
  <si>
    <t>CF363A</t>
  </si>
  <si>
    <t>Toner czerwony, wydajność 5 000 stron</t>
  </si>
  <si>
    <t>302B</t>
  </si>
  <si>
    <t>Minolta Di250</t>
  </si>
  <si>
    <t>Toner czarny, wydajność 22 000 stron</t>
  </si>
  <si>
    <t>Ricoh Fax 1800L, Fax 1900L, Fax 2000L, Fax 2050L, Fax 2900L, Fax 3900L</t>
  </si>
  <si>
    <t>006R01160</t>
  </si>
  <si>
    <t xml:space="preserve">Xerox WorkCentre 5325 5330 5335 </t>
  </si>
  <si>
    <t>Toner czarny, wydajność 30  000 stron</t>
  </si>
  <si>
    <t>CF279A</t>
  </si>
  <si>
    <t>HP LaserJet Pro M12w</t>
  </si>
  <si>
    <t xml:space="preserve">Toner czarny, wydajność 1 000 stron </t>
  </si>
  <si>
    <t>MX-235GT</t>
  </si>
  <si>
    <t>SHARP AR 5618N</t>
  </si>
  <si>
    <t>Toner czarny, wydajność 16 000 stron</t>
  </si>
  <si>
    <t>MX235GT</t>
  </si>
  <si>
    <t>TN 241 BK</t>
  </si>
  <si>
    <t>Brother HL 3170CDW DCP-9015 9020 HL-3140 3150 3170 MFC-9140 9330 9340 CDW CDN CW</t>
  </si>
  <si>
    <t>TN 245C</t>
  </si>
  <si>
    <t xml:space="preserve"> Brother DCP-9015 9020 HL-3140 3150 3170 MFC-9140 9330 9340 CDW CDN CW - </t>
  </si>
  <si>
    <t>Toner niebieski, wydajność 2 200 stron</t>
  </si>
  <si>
    <t>TN245C</t>
  </si>
  <si>
    <t>TN245M</t>
  </si>
  <si>
    <t>Toner purpurowy, wydajność 2 200 stron</t>
  </si>
  <si>
    <t>TN 245Y</t>
  </si>
  <si>
    <t>Toner żółty, wydajność 2 220 stron</t>
  </si>
  <si>
    <t>TN245Y</t>
  </si>
  <si>
    <t xml:space="preserve">TN 323 </t>
  </si>
  <si>
    <t>Toner czarny, wydajność 23 000 stron</t>
  </si>
  <si>
    <t>CB 335EE</t>
  </si>
  <si>
    <t>HP Photosmart C4280 All-in-One Printer (HP 350 XL)HP Deskjet D4260 (CB641B), HP Deskjet D4360 (CB700), HP Officejet J5780 (Q8232B), HP Officejet J5785 (Q8247B), HP Officejet J6410 (CB029B), HP Officejet J6424 (CB859B), HP Photosmart C4280 (CC210B), HP Photosmart C4340 (CC271B), HP Photosmart C4345 (CC271A), HP Photosmart C4424 (Q8385B), HP Photosmart C4380 (CC281B), HP Photosmart C4480 (Q8388B), HP Photosmart C4580 (Q8401A), HP Photosmart C5280 (Q8330B), HP Photosmart D5360 (Q8361B)</t>
  </si>
  <si>
    <t>Tusz czarny, wydajność około 200 stron</t>
  </si>
  <si>
    <t>CB335EE</t>
  </si>
  <si>
    <t>CRG- 725</t>
  </si>
  <si>
    <t xml:space="preserve">Canon i SENSYS MF 3010 ( cartridge 725) </t>
  </si>
  <si>
    <t>CRG725</t>
  </si>
  <si>
    <t>CF 226A</t>
  </si>
  <si>
    <t xml:space="preserve"> HP LaserJest Pro MFP M426fdw, </t>
  </si>
  <si>
    <t>Toner czarny
wydajność +/- 3.100 stron</t>
  </si>
  <si>
    <t>CF226A</t>
  </si>
  <si>
    <t>TN 321C</t>
  </si>
  <si>
    <t xml:space="preserve">Develop Ineo +284
</t>
  </si>
  <si>
    <t>Toner cyan, wydajność +/- 25.000 stron</t>
  </si>
  <si>
    <t>TN321C</t>
  </si>
  <si>
    <t>TN321M</t>
  </si>
  <si>
    <t>Toner magenta, wydajność +/- 25.000 kopii przy pokryciu 5%</t>
  </si>
  <si>
    <t>TN321Y</t>
  </si>
  <si>
    <t>Toner żółty, wydajność +/- 25.000 kopii przy pokryciu 5%</t>
  </si>
  <si>
    <t>TN 321K</t>
  </si>
  <si>
    <t>Toner czarny, wydajność +/- 25.000 kopii przy pokryciu 5%</t>
  </si>
  <si>
    <t>Bęben czarny, wydajność 70 000 stron przy 5% pokryciu</t>
  </si>
  <si>
    <t>DR512C</t>
  </si>
  <si>
    <t>Bęben Cyan- wydajność 20 000 stron</t>
  </si>
  <si>
    <t>DR512M</t>
  </si>
  <si>
    <t>Bęben magenta</t>
  </si>
  <si>
    <t>DR512Y</t>
  </si>
  <si>
    <t>Bęben yellow</t>
  </si>
  <si>
    <t>TN 2320</t>
  </si>
  <si>
    <t xml:space="preserve"> Develop Ineo +284 Brother DCP - L2540DNBrother DCP-L2500D, Brother DCP-L2520DW, Brother DCP-L2540DN
</t>
  </si>
  <si>
    <t>Toner czarny, wydajność +/- 27.000 kopii przy pokryciu 5%</t>
  </si>
  <si>
    <t>TN2320</t>
  </si>
  <si>
    <t>TK-130</t>
  </si>
  <si>
    <t xml:space="preserve"> Kyocera FS-1300D FS-1350DN FS-1028MFP FS-1128MFP</t>
  </si>
  <si>
    <t>Toner czarny, wydajność 7 200 stron</t>
  </si>
  <si>
    <t>TK130</t>
  </si>
  <si>
    <t>106R01634</t>
  </si>
  <si>
    <t xml:space="preserve">Xerox Phaser 6000 6010 WorkCentre 6015
</t>
  </si>
  <si>
    <t>106R01633</t>
  </si>
  <si>
    <t>Xerox Phaser 6000 6010 WorkCentre 6015</t>
  </si>
  <si>
    <t>Toner żółty, wydajność 1 000 stron</t>
  </si>
  <si>
    <t>106R01632</t>
  </si>
  <si>
    <t>Xerox Phaser 6000 6010 WorkCentre 6016</t>
  </si>
  <si>
    <t>Toner purpurowy, wydajność 1 000 stron</t>
  </si>
  <si>
    <t>106R01631</t>
  </si>
  <si>
    <t>Xerox Phaser 6000 6010 WorkCentre 6017</t>
  </si>
  <si>
    <t xml:space="preserve">
Toner blekitny, wydajność 1 000 stron</t>
  </si>
  <si>
    <t>106R01338</t>
  </si>
  <si>
    <t xml:space="preserve">Xerox Phaser 6125 </t>
  </si>
  <si>
    <t>Tyoner czarny, wydajność 2 000 stron</t>
  </si>
  <si>
    <t>106R01335</t>
  </si>
  <si>
    <t>Xerox Phaser 6125</t>
  </si>
  <si>
    <t>Toner cyan, wydajność 1 000 stron</t>
  </si>
  <si>
    <t>106R01336</t>
  </si>
  <si>
    <t>Toner magenta, wydajność 1 000 stron</t>
  </si>
  <si>
    <t>106R01337</t>
  </si>
  <si>
    <t>Toner yellow, wydajność 1 000 stron</t>
  </si>
  <si>
    <t>BT-6000 BK</t>
  </si>
  <si>
    <t>Drukarka DCP- T500W</t>
  </si>
  <si>
    <t>Tusz czarny, wydajność 6 000 stron</t>
  </si>
  <si>
    <t>BT6000BK</t>
  </si>
  <si>
    <t>BT-5000 C</t>
  </si>
  <si>
    <t>Tusz cyan, wydajność 5 000 stron</t>
  </si>
  <si>
    <t>BT5000C</t>
  </si>
  <si>
    <t>BT-6000 Y</t>
  </si>
  <si>
    <t>Tusz yellow, wydajność 5 000 stron</t>
  </si>
  <si>
    <t>BT5000Y</t>
  </si>
  <si>
    <t>A3VU3D0</t>
  </si>
  <si>
    <t>Develop Ineo/ +654/ +754</t>
  </si>
  <si>
    <t>Toner magenta, wydajność 31 500 stron</t>
  </si>
  <si>
    <t>A3VU4D0</t>
  </si>
  <si>
    <t>Toner cyan, wydajność 31 500 stron</t>
  </si>
  <si>
    <t>A3VU2D0</t>
  </si>
  <si>
    <t>Toner yellow, wydajność 31 500 stron</t>
  </si>
  <si>
    <t>CF323AM</t>
  </si>
  <si>
    <t>HP Color Laserjet/ CP1215n/ CM1312/ CM1312nfi CF323AMHP Color LaserJet Enterprise M680</t>
  </si>
  <si>
    <t>Toner magenta</t>
  </si>
  <si>
    <t>CF323AC</t>
  </si>
  <si>
    <t>OKI C822</t>
  </si>
  <si>
    <t>Toner czarny, wydajność 7 000 stron</t>
  </si>
  <si>
    <t>Toner żółty, wydajność 7 300 stron</t>
  </si>
  <si>
    <t>Toner purpurowy, wydajność 7 300 stron</t>
  </si>
  <si>
    <t>Toner cyjan, wydajność 7 300 stron</t>
  </si>
  <si>
    <t>B4430095AS1</t>
  </si>
  <si>
    <t>Toshiba B-SV4T</t>
  </si>
  <si>
    <t>tasma termotransferowa - żywica B4430095AS1- 95mm x 300m</t>
  </si>
  <si>
    <t>C-EXV49bk</t>
  </si>
  <si>
    <t xml:space="preserve">Canon iR-ADV C3320 C3320i C3325i C3330i </t>
  </si>
  <si>
    <t>Toner czarny, wydajność 36 000 stron</t>
  </si>
  <si>
    <t>CEXV49BK</t>
  </si>
  <si>
    <t>C-EXV49c</t>
  </si>
  <si>
    <t>Toner cyan, wydajność 19 000 stron</t>
  </si>
  <si>
    <t>CEXV49C</t>
  </si>
  <si>
    <t>C-EXV49m</t>
  </si>
  <si>
    <t>Toner magenta, wydajność 19 000 stron</t>
  </si>
  <si>
    <t>CEXV49M</t>
  </si>
  <si>
    <t>C-EXV49y</t>
  </si>
  <si>
    <t>Toner żółty, wydajność 19 000 stron</t>
  </si>
  <si>
    <t>CEXV49Y</t>
  </si>
  <si>
    <t>CF401A</t>
  </si>
  <si>
    <t>HP Color LaserJet Pro M252 M274 M277 MFP</t>
  </si>
  <si>
    <t xml:space="preserve"> KP108IN</t>
  </si>
  <si>
    <t>Color Selphy CP910Canon CP-100, Canon CP-200, Canon CP-220, Canon CP-300, Canon CP-330, Canon SELPHY CP400, Canon SELPHY CP510, Canon SELPHY CP520, Canon SELPHY CP530, Canon SELPHY CP600, Canon SELPHY CP710, Canon SELPHY CP720, Canon SELPHY CP730, Canon SELPHY CP740, Canon SELPHY CP750, Canon SELPHY CP760, Canon SELPHY CP770, Canon SELPHY CP780, Canon SELPHY CP790, Canon SELPHY CP800, Canon SELPHY CP810, Canon SELPHY CP820, Canon Selphy CP900, Canon Selphy CP910, Canon Selphy CP920, Canon Selphy CP1000, Canon Selphy CP1200.</t>
  </si>
  <si>
    <t>Color INK/Paper Set KP108IN</t>
  </si>
  <si>
    <t>KP108IN</t>
  </si>
  <si>
    <t>CF403A</t>
  </si>
  <si>
    <t>CF400A</t>
  </si>
  <si>
    <t>Toner czarny, wydajność 1 500 stron</t>
  </si>
  <si>
    <t>TN-118</t>
  </si>
  <si>
    <t>Develop Ineo 215</t>
  </si>
  <si>
    <t xml:space="preserve">Toner czarny,wydajność 2 x 12.000 stron A4 przy 5% pokryciu. </t>
  </si>
  <si>
    <t>TN118</t>
  </si>
  <si>
    <t>C2550E</t>
  </si>
  <si>
    <t>Nashuatec MP C 2050 AficioRicoh MP C2030, MP C2050, MP C2530, MP C2550
Nashuatec MP C2030, MP C2050, MP C2530, MP C2550
Rex Rotary MP C2030, MP C2050, MP C2530, MP C2550
Gestetner MP C2030, MP C2050, MP C2530, MP C2550</t>
  </si>
  <si>
    <t>Toner czarny,wydajność ok. 10.000 stron A4 przy 5% pokryciu.</t>
  </si>
  <si>
    <t> 841196</t>
  </si>
  <si>
    <t>106R02778</t>
  </si>
  <si>
    <t>Xerox Phaser 3052 3260 WorkCentre 3215 3225</t>
  </si>
  <si>
    <t>MLT- D103L</t>
  </si>
  <si>
    <t>Samsung ML-2950 ML-2955 SCX-4705 SCX-4728 SCX-4729</t>
  </si>
  <si>
    <t>TN- 328BK</t>
  </si>
  <si>
    <t>Brother DCP-9270CDN HL-4570CDW MFC-9970CDW</t>
  </si>
  <si>
    <t>Toner czarny, wydajność 6 000 stron</t>
  </si>
  <si>
    <t>TN328BK</t>
  </si>
  <si>
    <t>TN-328 C</t>
  </si>
  <si>
    <t>Toner cyan, wydajność 6 000 stron</t>
  </si>
  <si>
    <t>TN328C</t>
  </si>
  <si>
    <t>TN-328M</t>
  </si>
  <si>
    <t>Toner magenta, wydajność 6 000 stron</t>
  </si>
  <si>
    <t>TN328M</t>
  </si>
  <si>
    <t>TN-328Y</t>
  </si>
  <si>
    <t>Toner yellow, wydajność 6 000 stron</t>
  </si>
  <si>
    <t>TN328Y</t>
  </si>
  <si>
    <t>9435B002</t>
  </si>
  <si>
    <t>Canon SENSYS MF21wCanon I-Sensys MF-23 MF-237  MF-244dw MF-247dw  MF-249dw Canon LBP-151dw
Canon MF-211 Canon MF-212w Canon MF-216n Canon MF-217w Canon MF-226dn Canon MF-227dw Canon MF-229dw</t>
  </si>
  <si>
    <t>Toner czarny, wydajność 2 400 stron</t>
  </si>
  <si>
    <t>Ricoh Aficio MPC 2051</t>
  </si>
  <si>
    <t>Toner cyan, wydajność 9 500 stron</t>
  </si>
  <si>
    <t>CE 505A</t>
  </si>
  <si>
    <t>HP P2035 P2055</t>
  </si>
  <si>
    <t>Toner czarny, wydajność 2 300 stron</t>
  </si>
  <si>
    <t xml:space="preserve">CB 435A </t>
  </si>
  <si>
    <t>HP P1005 P1006 - 35A</t>
  </si>
  <si>
    <t>CF 283X</t>
  </si>
  <si>
    <t xml:space="preserve">HP Laserjet Pro M201 M225 MFP - HP83X </t>
  </si>
  <si>
    <t>Toner czarny, wydajność 2 200 stron</t>
  </si>
  <si>
    <t xml:space="preserve">HP Laserjet Pro M125 M127 M201 M225 - HP83A </t>
  </si>
  <si>
    <t>P10x/a24 (P01)</t>
  </si>
  <si>
    <t>Olivetti P10X Spectrum</t>
  </si>
  <si>
    <t>Tasma barwiąca</t>
  </si>
  <si>
    <t xml:space="preserve"> Oki B432 B512 MB492 MB562</t>
  </si>
  <si>
    <t>RICOH Aficio MP  C3002, MPC 3502 blackRicoh Aficio MP C3502 AD, Ricoh Aficio MP C3002, Ricoh Aficio MP C3502, Ricoh Aficio MP C3002 AD
Lanier MP C3502, Lanier MP C3002
Ricoh Aficio MPC3502 AD, Ricoh Aficio MPC3002, Ricoh Aficio MPC3502, Ricoh Aficio MPC3002 AD; Lanier MPC3502, Lanier MPC3002</t>
  </si>
  <si>
    <t>Toner czarny, wydajność: 28.000 stron A4 przy 5% pokrycia strony.</t>
  </si>
  <si>
    <t>Toner cyan, wydajność: 18.000 stron A4 przy 5% pokrycia strony.</t>
  </si>
  <si>
    <t>Toner magenta, wydajność: 18.000 stron A4 przy 5% pokrycia strony.</t>
  </si>
  <si>
    <t>C-EXV18</t>
  </si>
  <si>
    <t>iCanon iR1018, Canon iR1018J, Canon iR1020, Canon iR1022A, Canon iR1022F, Canon iR1024A, Canon iR1024F, Canon iR1024iF</t>
  </si>
  <si>
    <t xml:space="preserve">Toner czarny, wydajność do 8.400 stron A4 przy 6% pokryciu </t>
  </si>
  <si>
    <t>CF 400X</t>
  </si>
  <si>
    <t>HP Color LaserJet Pro M252 M274 M277 MFP - 201X</t>
  </si>
  <si>
    <t>Dwupak CF400XD - 2 oryginalne kasety z tonerem czarnym (black) 201X zwiększonej wydajności</t>
  </si>
  <si>
    <t>CF400X</t>
  </si>
  <si>
    <t>CF401X</t>
  </si>
  <si>
    <t>Oryginalna kaseta z tonerem błękitnym (cyan) zwiększonej wydajności</t>
  </si>
  <si>
    <t>CF402X</t>
  </si>
  <si>
    <t>Toner żółty, wydajnosć 2 300 stron</t>
  </si>
  <si>
    <t>CF403X</t>
  </si>
  <si>
    <t>Toner czerwony, wydajność 2 300 stron</t>
  </si>
  <si>
    <t>Oki C310 C330 C331 MC351 MC352 MC361 MC362</t>
  </si>
  <si>
    <t xml:space="preserve">Toner czarny, wydajność 3 500 stron </t>
  </si>
  <si>
    <t>HP Officejet Pro 8000 8500</t>
  </si>
  <si>
    <t>Tusz czarny, wydajność 2 200 stron</t>
  </si>
  <si>
    <t>Toner czerwony, wydajność 1 400 stron</t>
  </si>
  <si>
    <t>HP Officejet Pro 8000 8501</t>
  </si>
  <si>
    <t>Tusz żółty, wydajność 1 400 stron</t>
  </si>
  <si>
    <t>HP CM 1312 MFP CP1215 CP1515 CP1518 CM1312</t>
  </si>
  <si>
    <t>CE260A</t>
  </si>
  <si>
    <t>HP CP4025 CP4525 CM4540</t>
  </si>
  <si>
    <t>Toner czarny, wydajność 8 000 stron</t>
  </si>
  <si>
    <t>CE261A</t>
  </si>
  <si>
    <t xml:space="preserve">HP CP4025 CP4525 </t>
  </si>
  <si>
    <t>CE261AC</t>
  </si>
  <si>
    <t>CE262A</t>
  </si>
  <si>
    <t>HP Laser Jet CP 4025</t>
  </si>
  <si>
    <t>Toner żółty, wydajność 11 000 stron</t>
  </si>
  <si>
    <t>CE262AC</t>
  </si>
  <si>
    <t>CE263A</t>
  </si>
  <si>
    <t>CE263AC</t>
  </si>
  <si>
    <t>CRH-98-BK</t>
  </si>
  <si>
    <t>HP Laser Jet 4M</t>
  </si>
  <si>
    <t>Toner czarny, wydajność 6 800 stron</t>
  </si>
  <si>
    <t>92298A</t>
  </si>
  <si>
    <t>006R01179</t>
  </si>
  <si>
    <t>Xerox Workcentre M118, M118i, Xerox Copy Centre C118</t>
  </si>
  <si>
    <t>Toner czarny, wydajność 11000 stron</t>
  </si>
  <si>
    <t>013R00589</t>
  </si>
  <si>
    <t>Xerox Work Centre M118, M123, M128, Copy Centre C118, C123, C128</t>
  </si>
  <si>
    <t>bęben światłoczuły</t>
  </si>
  <si>
    <t>CE 250A</t>
  </si>
  <si>
    <t>HP Color LJ C CM3530 CP3525</t>
  </si>
  <si>
    <t>Toner czarny, wydajność 10,5K</t>
  </si>
  <si>
    <t>CE250A</t>
  </si>
  <si>
    <t>CE 251A</t>
  </si>
  <si>
    <t>Toner cyan, wydajność 7K</t>
  </si>
  <si>
    <t>CE251YC</t>
  </si>
  <si>
    <t>CE 252A</t>
  </si>
  <si>
    <t>Toner  żółty, wydajność 7 K</t>
  </si>
  <si>
    <t>CE252YC</t>
  </si>
  <si>
    <t>CE 253A</t>
  </si>
  <si>
    <t>Toner czerwony, wydajność 7K</t>
  </si>
  <si>
    <t>CE253YC</t>
  </si>
  <si>
    <t>Q7581A</t>
  </si>
  <si>
    <t>HP/ColorLaserJet CP3505, 3800</t>
  </si>
  <si>
    <t>Toner niebieski, wydajność 6000 stron</t>
  </si>
  <si>
    <t>Q7581AC</t>
  </si>
  <si>
    <t>Q7582A</t>
  </si>
  <si>
    <t>HP/ColorLaserJet CP3505, 3801</t>
  </si>
  <si>
    <t>Toner zółty, wydajnośc 6000 stron</t>
  </si>
  <si>
    <t>Q7582AC</t>
  </si>
  <si>
    <t>Q7583A</t>
  </si>
  <si>
    <t>HP/ColorLaserJet CP3505, 3802</t>
  </si>
  <si>
    <t>Toner  czerwony, wydajność 6000 stron A4</t>
  </si>
  <si>
    <t>Q7583AC</t>
  </si>
  <si>
    <t>Ricoh Aficio AF 220, AF270</t>
  </si>
  <si>
    <t>Toner czarny, wydajność 11K</t>
  </si>
  <si>
    <t>MLT-D111S</t>
  </si>
  <si>
    <t>Samsung SL-M2020 SL-M2022 SL-M2026 SL-M2070</t>
  </si>
  <si>
    <t>Toner czarny, wydajnosć 1 000 stron</t>
  </si>
  <si>
    <t xml:space="preserve">Brother DCP-T300 T500W T700W MFC-T800W
</t>
  </si>
  <si>
    <t xml:space="preserve">Tusz czarny, wydajność do 6000 stron A4 </t>
  </si>
  <si>
    <t>Brother DCP-T300 T500W T700W MFC-T800W</t>
  </si>
  <si>
    <t>BT5000M</t>
  </si>
  <si>
    <t>Tusz magenta, wydajność 5 000 stron</t>
  </si>
  <si>
    <t>CF 283 A</t>
  </si>
  <si>
    <t>HP Laserjet Pro M125 M127 M201 M225</t>
  </si>
  <si>
    <t>006R01046</t>
  </si>
  <si>
    <t>XEROX Work Centre 5632/5638 Xerox WorkCentre 232 238 245 255 5645 5655 5735</t>
  </si>
  <si>
    <t>Toner czarny, wydajność 2 x 32000 stron przy 5% pokryciu</t>
  </si>
  <si>
    <t>TN 3480</t>
  </si>
  <si>
    <t xml:space="preserve"> Toner do Brother DCP-L5500 L6600 HL-L5000 L5100 L5200 L6250 L6300 L6400 MFC-L5700 L5750 L6800 L6900 </t>
  </si>
  <si>
    <t>Toner czarny, 8 000 stron</t>
  </si>
  <si>
    <t>TN3480</t>
  </si>
  <si>
    <t>TNP51BK</t>
  </si>
  <si>
    <t xml:space="preserve">Develop Ineo +3110 </t>
  </si>
  <si>
    <t xml:space="preserve">Toner czarny, wydajność 5000 stron przy 5% pokryciu. </t>
  </si>
  <si>
    <t>TNP51Y</t>
  </si>
  <si>
    <t xml:space="preserve">Toner żółty wydajność 5000 stron przy 5% pokryciu. </t>
  </si>
  <si>
    <t>TNP51C</t>
  </si>
  <si>
    <t xml:space="preserve">Toner cyan wydajność 5000 stron przy 5% pokryciu. </t>
  </si>
  <si>
    <t>TNP51M</t>
  </si>
  <si>
    <t xml:space="preserve">Toner magenta wydajność 5000 stron przy 5% pokryciu. </t>
  </si>
  <si>
    <t>TK-6305</t>
  </si>
  <si>
    <t>Kyocera TASKalfa 3500i, Kyocera TASKalfa 3501i, Kyocera TASKalfa 4500i, Kyocera TASKalfa 4501i, Kyocera TASKalfa 5500i, Kyocera TASKalfa 5501i; Kyocera 3500i, Kyocera 3501i, Kyocera 4500i, Kyocera 4501i, Kyocera 5500i, Kyocera 5501i.</t>
  </si>
  <si>
    <t>Toner czarny, wydajność do 35.000 stron A4 przy 6% pokryciu</t>
  </si>
  <si>
    <t>TK6305</t>
  </si>
  <si>
    <t>DR-2300</t>
  </si>
  <si>
    <t>bęben do brother DCP -L2540DN Brother DCP-L2500 L2520 L2540 L2560 HL-L2300 L2340 L2360 L2365 L2365 MFC-L2700 L2720 L2740</t>
  </si>
  <si>
    <t>Bęben, wydajność do 12000 stron przy 5% pokryciu</t>
  </si>
  <si>
    <t>51B2000</t>
  </si>
  <si>
    <t xml:space="preserve"> Lexmark MS317dn, Lexmark MX317dn, Lexmark MS417dn, Lexmark MS517dn, Lexmark MS617dn, Lexmark MX417de, Lexmark MX517de, Lexmark MX617de. </t>
  </si>
  <si>
    <t>Toner czarny, wydajność do 2500 standardowych</t>
  </si>
  <si>
    <t xml:space="preserve">Toshiba e-studio 167Toshiba e-studio 163/ 166/200/203/205
</t>
  </si>
  <si>
    <t>Toner czarny, wydajność 5000 stron.</t>
  </si>
  <si>
    <t>CLI-526 BK</t>
  </si>
  <si>
    <t>Canon PIXMA</t>
  </si>
  <si>
    <t>Tusz czarny, pojemność: 9.00 ml, wydajność: 500 stron</t>
  </si>
  <si>
    <t>CLI526BK</t>
  </si>
  <si>
    <t>CLI-526 Y</t>
  </si>
  <si>
    <t>Tusz żółty, pojemność: 9.00 ml, wydajność: 500 stron</t>
  </si>
  <si>
    <t>CLI526Y</t>
  </si>
  <si>
    <t>CLI-526 M</t>
  </si>
  <si>
    <t xml:space="preserve">Tusz czerwony,pojemność: 9.00 ml, wydajność: 500 stron
</t>
  </si>
  <si>
    <t>CLI526M</t>
  </si>
  <si>
    <t>CF402A</t>
  </si>
  <si>
    <t>Toner yellow, średnia wydajność kasety z tonerem - 1400 stron</t>
  </si>
  <si>
    <t>TNP 22 C</t>
  </si>
  <si>
    <t xml:space="preserve"> Develop Ineo +35; Develop Ineo +35 P, Develop Ineo Plus 35, Develop Ineo Plus 35 P</t>
  </si>
  <si>
    <t>Toner cyan, wydajność: 6.000 stron A4 przy 5% pokrycia strony</t>
  </si>
  <si>
    <t>TNP22C</t>
  </si>
  <si>
    <t>TNP 22 M</t>
  </si>
  <si>
    <t>Toner magenta, wydajność: 6.000 stron A4 przy 5% pokrycia strony</t>
  </si>
  <si>
    <t>TNP22M</t>
  </si>
  <si>
    <t>TNP 22 Y</t>
  </si>
  <si>
    <t>Toner żółty, wydajność: 6.000 stron A4 przy 5% pokrycia strony</t>
  </si>
  <si>
    <t>TNP22Y</t>
  </si>
  <si>
    <t>TNP 22 K</t>
  </si>
  <si>
    <t>Toner czarny,wydajność: 6.000 stron A4 przy 5% pokrycia strony</t>
  </si>
  <si>
    <t>TNP22K</t>
  </si>
  <si>
    <t>WB - PO3</t>
  </si>
  <si>
    <t>Develop Ineo+ 35</t>
  </si>
  <si>
    <t>Pojemnik na żużyty toner</t>
  </si>
  <si>
    <t>WBP03</t>
  </si>
  <si>
    <t>TN 2220</t>
  </si>
  <si>
    <t>Brother DCP-7060D, Brother DCP-7065DN, Brother DCP-7070DW, Brother HL-2240, Brother HL-2240D, Brother HL-2250DN, Brother HL-2270DW, Brother MFC-7360N, Brother MFC-7460DN, Brother MFC-7860DW, Brother Fax-2840, Brother Fax-2845, Brother Fax-2940</t>
  </si>
  <si>
    <t>Toner czarny,wydajność 2.600 stron A4 przy 5% pokryciu.</t>
  </si>
  <si>
    <t>CF 410A</t>
  </si>
  <si>
    <t>HP Color LaserJet Pro M377 M452 M477</t>
  </si>
  <si>
    <t xml:space="preserve">Toner czarny, wydajność 2300 stron </t>
  </si>
  <si>
    <t>CF410A</t>
  </si>
  <si>
    <t>CF411A</t>
  </si>
  <si>
    <t xml:space="preserve">HP Color LaserJet Pro M377 M452 M477 </t>
  </si>
  <si>
    <t>Toner cyan, wydajność 2300 stron</t>
  </si>
  <si>
    <t>CF412A</t>
  </si>
  <si>
    <t>Toner żółty, wydajność 2300 stron</t>
  </si>
  <si>
    <t>CF413A</t>
  </si>
  <si>
    <t>Toner czerwony,  wydajność 2300 stron</t>
  </si>
  <si>
    <t>CC530 A</t>
  </si>
  <si>
    <t>HP CLJ CP2025 CM2320 dn n fxi nf.</t>
  </si>
  <si>
    <t>Toner czarny,wydajność kasety z czarnym tonerem - 3500 stron</t>
  </si>
  <si>
    <t>CC531 A</t>
  </si>
  <si>
    <t>Toner niebieski, wydajność kasety z tonerem - 2800 stron</t>
  </si>
  <si>
    <t>CC532 A</t>
  </si>
  <si>
    <t xml:space="preserve">Toner żółty, wydajność kasety z tonerem - 2800 stron </t>
  </si>
  <si>
    <t>CC533 A</t>
  </si>
  <si>
    <t xml:space="preserve">Toner czerwony, wydajność kasety z tonerem - 2800 stron </t>
  </si>
  <si>
    <t>TK 1115</t>
  </si>
  <si>
    <t>Kyocera FS-1041 FS-1220MFP FS-1320MFP</t>
  </si>
  <si>
    <t>Toner czarny, wydajność 1.600 stron</t>
  </si>
  <si>
    <t>TK1115</t>
  </si>
  <si>
    <t xml:space="preserve"> HP DJ/D1560t F370 t F375,t F380 
HP 3180 3920 ,3940 D1415 , D1420  D1430 , D1455 ,1460t D1468 , t D1470 , t D1560, D1568t D2330 , D2360t D2430 , t D2460  F2180  F2275 F2276F2280  F2288  F2290 ,F380 F4140 ,F4172 ,4180,1402,1410 , 1415 1417, 4315 ,4355 ,J3680
 </t>
  </si>
  <si>
    <t>Tusz czarny, wydajność średnia 150 stron A4 przy 5% pokryciu</t>
  </si>
  <si>
    <t>T071140</t>
  </si>
  <si>
    <t>Epson DX 7450</t>
  </si>
  <si>
    <t>Tusz czarny, pojemność 12 ml</t>
  </si>
  <si>
    <t>LC-123VALBP</t>
  </si>
  <si>
    <t>Brother MFC J4410DW</t>
  </si>
  <si>
    <t>Zestaw 4 kolorów, wydajność średnia 4 x 600 stron A4</t>
  </si>
  <si>
    <t>LC123VALBP</t>
  </si>
  <si>
    <t>CLI-526</t>
  </si>
  <si>
    <t>PIXMA iP4850 MG5150 MG5250 MG6150 MG8150</t>
  </si>
  <si>
    <t>Oryginalny kartridż zawiera atrament barwnikowy czarny foto.</t>
  </si>
  <si>
    <t>Ricoh Aficio SPC220 SPC221 SPC222 SPC240</t>
  </si>
  <si>
    <t>Toner czarny, wydajność  2000 stron przy 5% pokryciu.</t>
  </si>
  <si>
    <t>Ricoh Aficio SPC220 SPC221 SPC222 SPC241</t>
  </si>
  <si>
    <t xml:space="preserve">Toner cyan wydajność 2000 stron przy 5% pokryciu. </t>
  </si>
  <si>
    <t>Ricoh Aficio SPC220 SPC221 SPC222 SPC242</t>
  </si>
  <si>
    <t>Toner magenta, wydajność  2000 stron przy 5% pokryciu</t>
  </si>
  <si>
    <t>Ricoh Aficio SPC220 SPC221 SPC222 SPC243</t>
  </si>
  <si>
    <t>Toner yellow, wydajność  2000 stron przy 5% pokryciu</t>
  </si>
  <si>
    <t>Q2612AD</t>
  </si>
  <si>
    <t>HP 1010 1012 1015 1018 3015 3020 3030 - HP 12A</t>
  </si>
  <si>
    <t>Toner czarny, 2 x 2.000 stron A4 przy 5% pokryciu</t>
  </si>
  <si>
    <t>T-1350E</t>
  </si>
  <si>
    <t xml:space="preserve"> Toshiba 1370</t>
  </si>
  <si>
    <t>Toner czarny, wydajność: do 4300 str. A4</t>
  </si>
  <si>
    <t>T1350E</t>
  </si>
  <si>
    <t>Oki C301 C321 MC332 MC342 - 44973536</t>
  </si>
  <si>
    <t xml:space="preserve">Toner czarny, wydajność 2.200 stron A4 </t>
  </si>
  <si>
    <t>Oki C301 C321 MC332 MC342 - 44973537</t>
  </si>
  <si>
    <t>Toner żółty, wydajnosć 2 200 stron</t>
  </si>
  <si>
    <t>Oki C301 C321 MC332 MC342 - 44973538</t>
  </si>
  <si>
    <t>Toner magenta, wydajnośc 1500 stron A4</t>
  </si>
  <si>
    <t>HP D2560 D2660 D5560 F4210 F4280</t>
  </si>
  <si>
    <t>KX-FAT 411 E</t>
  </si>
  <si>
    <t>Panasonic KXMB 2000</t>
  </si>
  <si>
    <t>Łączna wartość</t>
  </si>
  <si>
    <t xml:space="preserve">                                                                                                          Załącznik nr 2 do Komunikatu nr 5 Kanclerza ZUT w Szczecinie z dnia 02.07.2018r.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</si>
</sst>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 #,##0.00\ &quot;zł&quot;_-;\-* #,##0.00\ &quot;zł&quot;_-;_-* &quot;-&quot;??\ &quot;zł&quot;_-;_-@_-"/>
    <numFmt numFmtId="43" formatCode="_-* #,##0.00\ _z_ł_-;\-* #,##0.00\ _z_ł_-;_-* &quot;-&quot;??\ _z_ł_-;_-@_-"/>
    <numFmt numFmtId="164" formatCode="0.0"/>
    <numFmt numFmtId="165" formatCode="General_)"/>
  </numFmts>
  <fonts count="30">
    <font>
      <sz val="11"/>
      <color theme="1"/>
      <name val="Calibri"/>
      <family val="2"/>
      <charset val="238"/>
      <scheme val="minor"/>
    </font>
    <font>
      <sz val="11"/>
      <color theme="1"/>
      <name val="Calibri"/>
      <family val="2"/>
      <charset val="238"/>
      <scheme val="minor"/>
    </font>
    <font>
      <sz val="10"/>
      <name val="Arial CE"/>
      <family val="2"/>
      <charset val="238"/>
    </font>
    <font>
      <b/>
      <sz val="14"/>
      <name val="Times New Roman"/>
      <family val="1"/>
      <charset val="238"/>
    </font>
    <font>
      <b/>
      <sz val="10"/>
      <name val="Arial CE"/>
      <charset val="238"/>
    </font>
    <font>
      <b/>
      <sz val="12"/>
      <name val="Arial Narrow"/>
      <family val="2"/>
      <charset val="238"/>
    </font>
    <font>
      <sz val="6"/>
      <name val="Arial CE"/>
      <charset val="238"/>
    </font>
    <font>
      <sz val="6"/>
      <name val="Arial Narrow"/>
      <family val="2"/>
      <charset val="238"/>
    </font>
    <font>
      <sz val="9"/>
      <name val="Arial CE"/>
      <family val="2"/>
      <charset val="238"/>
    </font>
    <font>
      <sz val="9"/>
      <name val="Arial Narrow"/>
      <family val="2"/>
      <charset val="238"/>
    </font>
    <font>
      <sz val="9"/>
      <color theme="1"/>
      <name val="Arial Narrow"/>
      <family val="2"/>
      <charset val="238"/>
    </font>
    <font>
      <sz val="9"/>
      <name val="Arial Narrow"/>
      <family val="2"/>
    </font>
    <font>
      <sz val="11"/>
      <name val="PL SwitzerlandNarrow"/>
      <charset val="238"/>
    </font>
    <font>
      <u/>
      <sz val="9"/>
      <name val="Arial Narrow"/>
      <family val="2"/>
      <charset val="238"/>
    </font>
    <font>
      <sz val="9"/>
      <color rgb="FFFF0000"/>
      <name val="Arial Narrow"/>
      <family val="2"/>
      <charset val="238"/>
    </font>
    <font>
      <sz val="10"/>
      <color indexed="8"/>
      <name val="Arial"/>
      <family val="2"/>
      <charset val="238"/>
    </font>
    <font>
      <sz val="9"/>
      <name val="Arial"/>
      <family val="2"/>
      <charset val="238"/>
    </font>
    <font>
      <sz val="9"/>
      <name val="Times New Roman"/>
      <family val="1"/>
      <charset val="238"/>
    </font>
    <font>
      <sz val="9"/>
      <color rgb="FF000000"/>
      <name val="Arial Narrow"/>
      <family val="2"/>
      <charset val="238"/>
    </font>
    <font>
      <sz val="10"/>
      <name val="Arial"/>
      <family val="2"/>
      <charset val="238"/>
    </font>
    <font>
      <sz val="8"/>
      <name val="Arial Narrow"/>
      <family val="2"/>
      <charset val="238"/>
    </font>
    <font>
      <sz val="10"/>
      <name val="Arial Narrow"/>
      <family val="2"/>
      <charset val="238"/>
    </font>
    <font>
      <sz val="9"/>
      <color rgb="FF333333"/>
      <name val="Arial Narrow"/>
      <family val="2"/>
      <charset val="238"/>
    </font>
    <font>
      <sz val="8"/>
      <color rgb="FF313131"/>
      <name val="Arial Narrow"/>
      <family val="2"/>
      <charset val="238"/>
    </font>
    <font>
      <sz val="10"/>
      <color rgb="FF313131"/>
      <name val="Arial Narrow"/>
      <family val="2"/>
      <charset val="238"/>
    </font>
    <font>
      <sz val="8"/>
      <color theme="1"/>
      <name val="Arial Narrow"/>
      <family val="2"/>
      <charset val="238"/>
    </font>
    <font>
      <sz val="8"/>
      <color rgb="FFFF0000"/>
      <name val="Arial Narrow"/>
      <family val="2"/>
      <charset val="238"/>
    </font>
    <font>
      <sz val="9"/>
      <color rgb="FFFF0000"/>
      <name val="Arial"/>
      <family val="2"/>
      <charset val="238"/>
    </font>
    <font>
      <b/>
      <sz val="16"/>
      <name val="Arial Narrow"/>
      <family val="2"/>
      <charset val="238"/>
    </font>
    <font>
      <sz val="16"/>
      <color theme="1"/>
      <name val="Calibri"/>
      <family val="2"/>
      <charset val="238"/>
      <scheme val="minor"/>
    </font>
  </fonts>
  <fills count="6">
    <fill>
      <patternFill patternType="none"/>
    </fill>
    <fill>
      <patternFill patternType="gray125"/>
    </fill>
    <fill>
      <patternFill patternType="solid">
        <fgColor theme="3" tint="0.59999389629810485"/>
        <bgColor indexed="64"/>
      </patternFill>
    </fill>
    <fill>
      <patternFill patternType="solid">
        <fgColor indexed="41"/>
        <bgColor indexed="64"/>
      </patternFill>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43" fontId="1" fillId="0" borderId="0" applyFont="0" applyFill="0" applyBorder="0" applyAlignment="0" applyProtection="0"/>
    <xf numFmtId="0" fontId="2" fillId="0" borderId="0"/>
    <xf numFmtId="0" fontId="2" fillId="0" borderId="0"/>
    <xf numFmtId="165" fontId="11" fillId="0" borderId="0"/>
    <xf numFmtId="165" fontId="12" fillId="0" borderId="0">
      <alignment vertical="center"/>
    </xf>
    <xf numFmtId="0" fontId="15" fillId="0" borderId="0"/>
    <xf numFmtId="0" fontId="19" fillId="0" borderId="0"/>
  </cellStyleXfs>
  <cellXfs count="127">
    <xf numFmtId="0" fontId="0" fillId="0" borderId="0" xfId="0"/>
    <xf numFmtId="0" fontId="4" fillId="2" borderId="4" xfId="2" applyNumberFormat="1" applyFont="1" applyFill="1" applyBorder="1" applyAlignment="1">
      <alignment vertical="center" wrapText="1"/>
    </xf>
    <xf numFmtId="0" fontId="5" fillId="3" borderId="4" xfId="3" applyFont="1" applyFill="1" applyBorder="1" applyAlignment="1">
      <alignment horizontal="center" vertical="center" wrapText="1"/>
    </xf>
    <xf numFmtId="0" fontId="5" fillId="3" borderId="4" xfId="3" applyNumberFormat="1" applyFont="1" applyFill="1" applyBorder="1" applyAlignment="1">
      <alignment horizontal="center" vertical="center" wrapText="1"/>
    </xf>
    <xf numFmtId="0" fontId="5" fillId="4" borderId="4" xfId="3" applyFont="1" applyFill="1" applyBorder="1" applyAlignment="1">
      <alignment horizontal="center" vertical="center" wrapText="1"/>
    </xf>
    <xf numFmtId="2" fontId="5" fillId="4" borderId="4" xfId="3" applyNumberFormat="1" applyFont="1" applyFill="1" applyBorder="1" applyAlignment="1">
      <alignment horizontal="center" vertical="center" wrapText="1"/>
    </xf>
    <xf numFmtId="2" fontId="5" fillId="3" borderId="4" xfId="3" applyNumberFormat="1" applyFont="1" applyFill="1" applyBorder="1" applyAlignment="1" applyProtection="1">
      <alignment horizontal="center" vertical="center" wrapText="1"/>
    </xf>
    <xf numFmtId="164" fontId="5" fillId="3" borderId="4" xfId="3" applyNumberFormat="1" applyFont="1" applyFill="1" applyBorder="1" applyAlignment="1" applyProtection="1">
      <alignment horizontal="center" vertical="center" wrapText="1"/>
    </xf>
    <xf numFmtId="0" fontId="6" fillId="2" borderId="4" xfId="2" applyNumberFormat="1" applyFont="1" applyFill="1" applyBorder="1" applyAlignment="1">
      <alignment horizontal="center" vertical="center" wrapText="1"/>
    </xf>
    <xf numFmtId="0" fontId="7" fillId="3" borderId="4" xfId="3" applyFont="1" applyFill="1" applyBorder="1" applyAlignment="1">
      <alignment horizontal="center" vertical="center" wrapText="1"/>
    </xf>
    <xf numFmtId="0" fontId="7" fillId="3" borderId="4" xfId="3" applyNumberFormat="1" applyFont="1" applyFill="1" applyBorder="1" applyAlignment="1">
      <alignment horizontal="center" vertical="center" wrapText="1"/>
    </xf>
    <xf numFmtId="0" fontId="7" fillId="4" borderId="4" xfId="3" applyFont="1" applyFill="1" applyBorder="1" applyAlignment="1">
      <alignment horizontal="center" vertical="center" wrapText="1"/>
    </xf>
    <xf numFmtId="0" fontId="7" fillId="4" borderId="4" xfId="3" applyNumberFormat="1" applyFont="1" applyFill="1" applyBorder="1" applyAlignment="1">
      <alignment horizontal="center" vertical="center" wrapText="1"/>
    </xf>
    <xf numFmtId="1" fontId="7" fillId="3" borderId="4" xfId="3" applyNumberFormat="1" applyFont="1" applyFill="1" applyBorder="1" applyAlignment="1" applyProtection="1">
      <alignment horizontal="center" vertical="center" wrapText="1"/>
    </xf>
    <xf numFmtId="0" fontId="8" fillId="2" borderId="4" xfId="2" applyNumberFormat="1" applyFont="1" applyFill="1" applyBorder="1" applyAlignment="1">
      <alignment horizontal="center" vertical="center" wrapText="1"/>
    </xf>
    <xf numFmtId="0" fontId="9" fillId="0" borderId="4" xfId="3" applyNumberFormat="1" applyFont="1" applyFill="1" applyBorder="1" applyAlignment="1" applyProtection="1">
      <alignment horizontal="left" vertical="center" wrapText="1"/>
    </xf>
    <xf numFmtId="0" fontId="9" fillId="0" borderId="4" xfId="3" applyFont="1" applyFill="1" applyBorder="1" applyAlignment="1" applyProtection="1">
      <alignment vertical="center" wrapText="1"/>
    </xf>
    <xf numFmtId="0" fontId="9" fillId="4" borderId="4" xfId="3" applyNumberFormat="1" applyFont="1" applyFill="1" applyBorder="1" applyAlignment="1" applyProtection="1">
      <alignment horizontal="center" vertical="center" wrapText="1"/>
    </xf>
    <xf numFmtId="2" fontId="10" fillId="4" borderId="4" xfId="2" applyNumberFormat="1" applyFont="1" applyFill="1" applyBorder="1" applyAlignment="1">
      <alignment horizontal="right" vertical="center"/>
    </xf>
    <xf numFmtId="2" fontId="9" fillId="0" borderId="4" xfId="3" applyNumberFormat="1" applyFont="1" applyFill="1" applyBorder="1" applyAlignment="1" applyProtection="1">
      <alignment horizontal="right" vertical="center" wrapText="1"/>
    </xf>
    <xf numFmtId="9" fontId="9" fillId="0" borderId="4" xfId="3" applyNumberFormat="1" applyFont="1" applyFill="1" applyBorder="1" applyAlignment="1" applyProtection="1">
      <alignment horizontal="center" vertical="center" wrapText="1"/>
    </xf>
    <xf numFmtId="44" fontId="9" fillId="0" borderId="4" xfId="3" applyNumberFormat="1" applyFont="1" applyFill="1" applyBorder="1" applyAlignment="1" applyProtection="1">
      <alignment horizontal="right" vertical="center" wrapText="1"/>
    </xf>
    <xf numFmtId="0" fontId="9" fillId="4" borderId="4" xfId="3" applyNumberFormat="1" applyFont="1" applyFill="1" applyBorder="1" applyAlignment="1" applyProtection="1">
      <alignment horizontal="center" vertical="top" wrapText="1"/>
    </xf>
    <xf numFmtId="0" fontId="9" fillId="0" borderId="4" xfId="3" applyNumberFormat="1" applyFont="1" applyFill="1" applyBorder="1" applyAlignment="1" applyProtection="1">
      <alignment vertical="center" wrapText="1"/>
    </xf>
    <xf numFmtId="0" fontId="9" fillId="4" borderId="4" xfId="3" applyNumberFormat="1" applyFont="1" applyFill="1" applyBorder="1" applyAlignment="1" applyProtection="1">
      <alignment vertical="center" wrapText="1"/>
    </xf>
    <xf numFmtId="0" fontId="9" fillId="4" borderId="4" xfId="3" applyNumberFormat="1" applyFont="1" applyFill="1" applyBorder="1" applyAlignment="1" applyProtection="1">
      <alignment horizontal="left" vertical="center" wrapText="1"/>
    </xf>
    <xf numFmtId="0" fontId="9" fillId="4" borderId="4" xfId="3" applyFont="1" applyFill="1" applyBorder="1" applyAlignment="1" applyProtection="1">
      <alignment vertical="center" wrapText="1"/>
    </xf>
    <xf numFmtId="9" fontId="9" fillId="4" borderId="4" xfId="3" applyNumberFormat="1" applyFont="1" applyFill="1" applyBorder="1" applyAlignment="1" applyProtection="1">
      <alignment horizontal="center" vertical="center" wrapText="1"/>
    </xf>
    <xf numFmtId="0" fontId="9" fillId="4" borderId="4" xfId="2" applyFont="1" applyFill="1" applyBorder="1" applyAlignment="1">
      <alignment vertical="center"/>
    </xf>
    <xf numFmtId="0" fontId="9" fillId="4" borderId="4" xfId="2" applyFont="1" applyFill="1" applyBorder="1" applyAlignment="1">
      <alignment wrapText="1"/>
    </xf>
    <xf numFmtId="0" fontId="9" fillId="4" borderId="4" xfId="4" applyNumberFormat="1" applyFont="1" applyFill="1" applyBorder="1" applyAlignment="1" applyProtection="1">
      <alignment vertical="center" wrapText="1"/>
    </xf>
    <xf numFmtId="165" fontId="9" fillId="4" borderId="4" xfId="4" applyFont="1" applyFill="1" applyBorder="1" applyAlignment="1">
      <alignment vertical="center" wrapText="1"/>
    </xf>
    <xf numFmtId="0" fontId="9" fillId="4" borderId="4" xfId="5" applyNumberFormat="1" applyFont="1" applyFill="1" applyBorder="1" applyAlignment="1" applyProtection="1">
      <alignment vertical="center" wrapText="1"/>
    </xf>
    <xf numFmtId="165" fontId="9" fillId="4" borderId="4" xfId="5" applyFont="1" applyFill="1" applyBorder="1" applyAlignment="1" applyProtection="1">
      <alignment vertical="center" wrapText="1"/>
    </xf>
    <xf numFmtId="0" fontId="9" fillId="4" borderId="4" xfId="3" applyNumberFormat="1" applyFont="1" applyFill="1" applyBorder="1" applyAlignment="1" applyProtection="1">
      <alignment vertical="top" wrapText="1"/>
    </xf>
    <xf numFmtId="0" fontId="9" fillId="4" borderId="4" xfId="3" applyFont="1" applyFill="1" applyBorder="1" applyAlignment="1" applyProtection="1">
      <alignment horizontal="left" vertical="justify" wrapText="1"/>
    </xf>
    <xf numFmtId="0" fontId="13" fillId="4" borderId="4" xfId="3" applyNumberFormat="1" applyFont="1" applyFill="1" applyBorder="1" applyAlignment="1" applyProtection="1">
      <alignment vertical="center" wrapText="1"/>
    </xf>
    <xf numFmtId="0" fontId="14" fillId="4" borderId="4" xfId="3" applyNumberFormat="1" applyFont="1" applyFill="1" applyBorder="1" applyAlignment="1" applyProtection="1">
      <alignment vertical="center" wrapText="1"/>
    </xf>
    <xf numFmtId="0" fontId="14" fillId="4" borderId="4" xfId="3" applyFont="1" applyFill="1" applyBorder="1" applyAlignment="1" applyProtection="1">
      <alignment vertical="center" wrapText="1"/>
    </xf>
    <xf numFmtId="49" fontId="9" fillId="4" borderId="4" xfId="3" applyNumberFormat="1" applyFont="1" applyFill="1" applyBorder="1" applyAlignment="1" applyProtection="1">
      <alignment vertical="center" wrapText="1"/>
    </xf>
    <xf numFmtId="0" fontId="9" fillId="4" borderId="4" xfId="3" applyNumberFormat="1" applyFont="1" applyFill="1" applyBorder="1" applyAlignment="1">
      <alignment vertical="center" wrapText="1"/>
    </xf>
    <xf numFmtId="0" fontId="9" fillId="4" borderId="4" xfId="2" applyFont="1" applyFill="1" applyBorder="1" applyAlignment="1">
      <alignment horizontal="left" vertical="center" wrapText="1"/>
    </xf>
    <xf numFmtId="0" fontId="16" fillId="4" borderId="4" xfId="6" applyFont="1" applyFill="1" applyBorder="1" applyAlignment="1">
      <alignment horizontal="left" wrapText="1"/>
    </xf>
    <xf numFmtId="0" fontId="9" fillId="4" borderId="4" xfId="4" applyNumberFormat="1" applyFont="1" applyFill="1" applyBorder="1" applyAlignment="1" applyProtection="1">
      <alignment horizontal="left" vertical="center" wrapText="1"/>
    </xf>
    <xf numFmtId="0" fontId="14" fillId="4" borderId="4" xfId="3" applyNumberFormat="1" applyFont="1" applyFill="1" applyBorder="1" applyAlignment="1" applyProtection="1">
      <alignment horizontal="left" vertical="center" wrapText="1"/>
    </xf>
    <xf numFmtId="0" fontId="9" fillId="4" borderId="4" xfId="2" applyFont="1" applyFill="1" applyBorder="1" applyAlignment="1">
      <alignment vertical="center" wrapText="1"/>
    </xf>
    <xf numFmtId="0" fontId="9" fillId="4" borderId="4" xfId="5" applyNumberFormat="1" applyFont="1" applyFill="1" applyBorder="1" applyAlignment="1" applyProtection="1">
      <alignment horizontal="left" vertical="center" wrapText="1"/>
    </xf>
    <xf numFmtId="0" fontId="8" fillId="4" borderId="4" xfId="2" applyFont="1" applyFill="1" applyBorder="1" applyAlignment="1">
      <alignment horizontal="left"/>
    </xf>
    <xf numFmtId="0" fontId="10" fillId="4" borderId="4" xfId="2" applyFont="1" applyFill="1" applyBorder="1" applyAlignment="1">
      <alignment horizontal="left" vertical="center" wrapText="1"/>
    </xf>
    <xf numFmtId="0" fontId="9" fillId="4" borderId="4" xfId="3" applyNumberFormat="1" applyFont="1" applyFill="1" applyBorder="1" applyAlignment="1" applyProtection="1">
      <alignment horizontal="left" vertical="top" wrapText="1"/>
    </xf>
    <xf numFmtId="0" fontId="9" fillId="4" borderId="4" xfId="3" applyFont="1" applyFill="1" applyBorder="1" applyAlignment="1" applyProtection="1">
      <alignment vertical="top" wrapText="1"/>
    </xf>
    <xf numFmtId="49" fontId="9" fillId="4" borderId="4" xfId="3" applyNumberFormat="1" applyFont="1" applyFill="1" applyBorder="1" applyAlignment="1" applyProtection="1">
      <alignment horizontal="left" vertical="center" wrapText="1"/>
    </xf>
    <xf numFmtId="0" fontId="9" fillId="4" borderId="4" xfId="3" applyFont="1" applyFill="1" applyBorder="1" applyAlignment="1" applyProtection="1">
      <alignment horizontal="left" vertical="center" wrapText="1"/>
    </xf>
    <xf numFmtId="0" fontId="17" fillId="4" borderId="4" xfId="2" applyFont="1" applyFill="1" applyBorder="1" applyAlignment="1">
      <alignment horizontal="left" wrapText="1"/>
    </xf>
    <xf numFmtId="0" fontId="9" fillId="4" borderId="4" xfId="2" applyFont="1" applyFill="1" applyBorder="1" applyAlignment="1">
      <alignment horizontal="center" vertical="center" wrapText="1"/>
    </xf>
    <xf numFmtId="0" fontId="16" fillId="4" borderId="4" xfId="6" applyFont="1" applyFill="1" applyBorder="1" applyAlignment="1">
      <alignment horizontal="left" vertical="center" wrapText="1"/>
    </xf>
    <xf numFmtId="0" fontId="9" fillId="4" borderId="4" xfId="3" applyFont="1" applyFill="1" applyBorder="1" applyAlignment="1" applyProtection="1">
      <alignment wrapText="1"/>
    </xf>
    <xf numFmtId="0" fontId="10" fillId="4" borderId="4" xfId="3" applyNumberFormat="1" applyFont="1" applyFill="1" applyBorder="1" applyAlignment="1" applyProtection="1">
      <alignment horizontal="left" vertical="center" wrapText="1"/>
    </xf>
    <xf numFmtId="0" fontId="10" fillId="4" borderId="4" xfId="3" applyFont="1" applyFill="1" applyBorder="1" applyAlignment="1" applyProtection="1">
      <alignment vertical="center" wrapText="1"/>
    </xf>
    <xf numFmtId="0" fontId="9" fillId="4" borderId="4" xfId="2" applyFont="1" applyFill="1" applyBorder="1" applyAlignment="1">
      <alignment vertical="top" wrapText="1"/>
    </xf>
    <xf numFmtId="0" fontId="18" fillId="4" borderId="4" xfId="2" applyFont="1" applyFill="1" applyBorder="1"/>
    <xf numFmtId="0" fontId="9" fillId="4" borderId="4" xfId="7" applyFont="1" applyFill="1" applyBorder="1" applyAlignment="1">
      <alignment horizontal="center" vertical="center" wrapText="1"/>
    </xf>
    <xf numFmtId="0" fontId="9" fillId="4" borderId="4" xfId="7" applyFont="1" applyFill="1" applyBorder="1" applyAlignment="1">
      <alignment wrapText="1"/>
    </xf>
    <xf numFmtId="0" fontId="9" fillId="4" borderId="4" xfId="7" applyFont="1" applyFill="1" applyBorder="1" applyAlignment="1">
      <alignment vertical="center" wrapText="1"/>
    </xf>
    <xf numFmtId="0" fontId="9" fillId="4" borderId="4" xfId="2" applyFont="1" applyFill="1" applyBorder="1" applyAlignment="1">
      <alignment horizontal="left" vertical="top" wrapText="1"/>
    </xf>
    <xf numFmtId="0" fontId="16" fillId="4" borderId="4" xfId="2" applyFont="1" applyFill="1" applyBorder="1" applyAlignment="1">
      <alignment horizontal="center" vertical="center" wrapText="1"/>
    </xf>
    <xf numFmtId="0" fontId="16" fillId="4" borderId="4" xfId="3" applyFont="1" applyFill="1" applyBorder="1" applyAlignment="1" applyProtection="1">
      <alignment horizontal="center" vertical="center" wrapText="1"/>
      <protection locked="0"/>
    </xf>
    <xf numFmtId="0" fontId="9" fillId="4" borderId="4" xfId="3" applyFont="1" applyFill="1" applyBorder="1" applyAlignment="1">
      <alignment vertical="center" wrapText="1"/>
    </xf>
    <xf numFmtId="0" fontId="20" fillId="4" borderId="4" xfId="3" applyNumberFormat="1" applyFont="1" applyFill="1" applyBorder="1" applyAlignment="1">
      <alignment vertical="center" wrapText="1"/>
    </xf>
    <xf numFmtId="0" fontId="9" fillId="4" borderId="4" xfId="2" applyFont="1" applyFill="1" applyBorder="1"/>
    <xf numFmtId="0" fontId="21" fillId="0" borderId="4" xfId="2" applyFont="1" applyFill="1" applyBorder="1" applyAlignment="1">
      <alignment horizontal="center" vertical="center"/>
    </xf>
    <xf numFmtId="0" fontId="20" fillId="4" borderId="4" xfId="5" applyNumberFormat="1" applyFont="1" applyFill="1" applyBorder="1" applyAlignment="1" applyProtection="1">
      <alignment vertical="center" wrapText="1"/>
    </xf>
    <xf numFmtId="0" fontId="22" fillId="0" borderId="0" xfId="2" applyFont="1" applyAlignment="1">
      <alignment horizontal="left"/>
    </xf>
    <xf numFmtId="0" fontId="9" fillId="4" borderId="4" xfId="3" applyFont="1" applyFill="1" applyBorder="1" applyAlignment="1">
      <alignment horizontal="left" vertical="center" wrapText="1"/>
    </xf>
    <xf numFmtId="0" fontId="23" fillId="0" borderId="4" xfId="2" applyFont="1" applyBorder="1" applyAlignment="1">
      <alignment vertical="top" wrapText="1"/>
    </xf>
    <xf numFmtId="0" fontId="9" fillId="4" borderId="4" xfId="2" applyFont="1" applyFill="1" applyBorder="1" applyAlignment="1">
      <alignment horizontal="left" vertical="top"/>
    </xf>
    <xf numFmtId="0" fontId="9" fillId="4" borderId="4" xfId="2" applyFont="1" applyFill="1" applyBorder="1" applyAlignment="1">
      <alignment horizontal="left" wrapText="1"/>
    </xf>
    <xf numFmtId="0" fontId="22" fillId="0" borderId="0" xfId="2" applyFont="1" applyAlignment="1">
      <alignment horizontal="left" wrapText="1"/>
    </xf>
    <xf numFmtId="0" fontId="24" fillId="0" borderId="4" xfId="2" applyFont="1" applyBorder="1"/>
    <xf numFmtId="0" fontId="18" fillId="0" borderId="4" xfId="2" applyFont="1" applyBorder="1" applyAlignment="1">
      <alignment wrapText="1"/>
    </xf>
    <xf numFmtId="0" fontId="9" fillId="4" borderId="4" xfId="7" applyFont="1" applyFill="1" applyBorder="1" applyAlignment="1">
      <alignment vertical="top" wrapText="1"/>
    </xf>
    <xf numFmtId="0" fontId="10" fillId="4" borderId="4" xfId="3" applyFont="1" applyFill="1" applyBorder="1" applyAlignment="1">
      <alignment vertical="center" wrapText="1"/>
    </xf>
    <xf numFmtId="0" fontId="25" fillId="4" borderId="4" xfId="3" applyNumberFormat="1" applyFont="1" applyFill="1" applyBorder="1" applyAlignment="1">
      <alignment vertical="center" wrapText="1"/>
    </xf>
    <xf numFmtId="0" fontId="10" fillId="4" borderId="4" xfId="7" applyFont="1" applyFill="1" applyBorder="1" applyAlignment="1">
      <alignment wrapText="1"/>
    </xf>
    <xf numFmtId="0" fontId="20" fillId="4" borderId="4" xfId="3" applyNumberFormat="1" applyFont="1" applyFill="1" applyBorder="1" applyAlignment="1">
      <alignment horizontal="left" vertical="center" wrapText="1"/>
    </xf>
    <xf numFmtId="0" fontId="9" fillId="4" borderId="4" xfId="2" applyFont="1" applyFill="1" applyBorder="1" applyAlignment="1">
      <alignment horizontal="center"/>
    </xf>
    <xf numFmtId="0" fontId="26" fillId="4" borderId="4" xfId="3" applyNumberFormat="1" applyFont="1" applyFill="1" applyBorder="1" applyAlignment="1">
      <alignment horizontal="left" vertical="center" wrapText="1"/>
    </xf>
    <xf numFmtId="0" fontId="26" fillId="4" borderId="4" xfId="3" applyNumberFormat="1" applyFont="1" applyFill="1" applyBorder="1" applyAlignment="1">
      <alignment vertical="center" wrapText="1"/>
    </xf>
    <xf numFmtId="0" fontId="14" fillId="4" borderId="4" xfId="2" applyFont="1" applyFill="1" applyBorder="1"/>
    <xf numFmtId="0" fontId="27" fillId="4" borderId="4" xfId="2" applyFont="1" applyFill="1" applyBorder="1" applyAlignment="1">
      <alignment horizontal="center" vertical="center" wrapText="1"/>
    </xf>
    <xf numFmtId="0" fontId="10" fillId="4" borderId="4" xfId="2" applyFont="1" applyFill="1" applyBorder="1"/>
    <xf numFmtId="0" fontId="10" fillId="4" borderId="4" xfId="2" applyFont="1" applyFill="1" applyBorder="1" applyAlignment="1">
      <alignment vertical="center"/>
    </xf>
    <xf numFmtId="0" fontId="14" fillId="4" borderId="4" xfId="3" applyFont="1" applyFill="1" applyBorder="1" applyAlignment="1">
      <alignment vertical="center" wrapText="1"/>
    </xf>
    <xf numFmtId="0" fontId="14" fillId="4" borderId="4" xfId="2" applyFont="1" applyFill="1" applyBorder="1" applyAlignment="1">
      <alignment wrapText="1"/>
    </xf>
    <xf numFmtId="0" fontId="9" fillId="4" borderId="4" xfId="3" applyFont="1" applyFill="1" applyBorder="1" applyAlignment="1">
      <alignment horizontal="center" vertical="center" wrapText="1"/>
    </xf>
    <xf numFmtId="0" fontId="9" fillId="4" borderId="4" xfId="3" applyFont="1" applyFill="1" applyBorder="1" applyAlignment="1">
      <alignment horizontal="center" wrapText="1"/>
    </xf>
    <xf numFmtId="0" fontId="16" fillId="4" borderId="4" xfId="2" applyFont="1" applyFill="1" applyBorder="1" applyAlignment="1">
      <alignment horizontal="center" wrapText="1"/>
    </xf>
    <xf numFmtId="0" fontId="9" fillId="4" borderId="4" xfId="2" applyFont="1" applyFill="1" applyBorder="1" applyAlignment="1">
      <alignment vertical="top"/>
    </xf>
    <xf numFmtId="0" fontId="20" fillId="4" borderId="4" xfId="3" applyNumberFormat="1" applyFont="1" applyFill="1" applyBorder="1" applyAlignment="1">
      <alignment horizontal="left" vertical="top" wrapText="1"/>
    </xf>
    <xf numFmtId="0" fontId="10" fillId="4" borderId="4" xfId="3" applyFont="1" applyFill="1" applyBorder="1" applyAlignment="1">
      <alignment horizontal="left" vertical="center" wrapText="1"/>
    </xf>
    <xf numFmtId="0" fontId="20" fillId="4" borderId="4" xfId="3" applyFont="1" applyFill="1" applyBorder="1" applyAlignment="1" applyProtection="1">
      <alignment vertical="center" wrapText="1"/>
    </xf>
    <xf numFmtId="0" fontId="9" fillId="4" borderId="5" xfId="3" applyFont="1" applyFill="1" applyBorder="1" applyAlignment="1">
      <alignment vertical="center" wrapText="1"/>
    </xf>
    <xf numFmtId="0" fontId="20" fillId="4" borderId="5" xfId="3" applyNumberFormat="1" applyFont="1" applyFill="1" applyBorder="1" applyAlignment="1">
      <alignment vertical="center" wrapText="1"/>
    </xf>
    <xf numFmtId="0" fontId="9" fillId="4" borderId="5" xfId="3" applyFont="1" applyFill="1" applyBorder="1" applyAlignment="1">
      <alignment horizontal="left" vertical="center" wrapText="1"/>
    </xf>
    <xf numFmtId="0" fontId="9" fillId="4" borderId="5" xfId="3" applyFont="1" applyFill="1" applyBorder="1" applyAlignment="1">
      <alignment horizontal="center" vertical="center" wrapText="1"/>
    </xf>
    <xf numFmtId="9" fontId="9" fillId="4" borderId="5" xfId="3" applyNumberFormat="1" applyFont="1" applyFill="1" applyBorder="1" applyAlignment="1" applyProtection="1">
      <alignment horizontal="center" vertical="center" wrapText="1"/>
    </xf>
    <xf numFmtId="0" fontId="8" fillId="2" borderId="0" xfId="2" applyNumberFormat="1" applyFont="1" applyFill="1" applyBorder="1" applyAlignment="1">
      <alignment horizontal="center" vertical="center" wrapText="1"/>
    </xf>
    <xf numFmtId="0" fontId="9" fillId="4" borderId="6" xfId="3" applyFont="1" applyFill="1" applyBorder="1" applyAlignment="1">
      <alignment vertical="center" wrapText="1"/>
    </xf>
    <xf numFmtId="0" fontId="28" fillId="4" borderId="7" xfId="3" applyFont="1" applyFill="1" applyBorder="1" applyAlignment="1">
      <alignment vertical="center" wrapText="1"/>
    </xf>
    <xf numFmtId="0" fontId="2" fillId="2" borderId="0" xfId="2" applyNumberFormat="1" applyFill="1" applyBorder="1" applyAlignment="1">
      <alignment vertical="center" wrapText="1"/>
    </xf>
    <xf numFmtId="0" fontId="9" fillId="4" borderId="9" xfId="3" applyFont="1" applyFill="1" applyBorder="1" applyAlignment="1">
      <alignment vertical="center" wrapText="1"/>
    </xf>
    <xf numFmtId="0" fontId="28" fillId="4" borderId="10" xfId="3" applyFont="1" applyFill="1" applyBorder="1" applyAlignment="1">
      <alignment vertical="center" wrapText="1"/>
    </xf>
    <xf numFmtId="0" fontId="3" fillId="0" borderId="1"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28" fillId="4" borderId="7" xfId="3" applyFont="1" applyFill="1" applyBorder="1" applyAlignment="1">
      <alignment horizontal="right" vertical="center" wrapText="1"/>
    </xf>
    <xf numFmtId="0" fontId="28" fillId="4" borderId="8" xfId="3" applyFont="1" applyFill="1" applyBorder="1" applyAlignment="1">
      <alignment horizontal="right" vertical="center" wrapText="1"/>
    </xf>
    <xf numFmtId="0" fontId="28" fillId="4" borderId="10" xfId="3" applyFont="1" applyFill="1" applyBorder="1" applyAlignment="1">
      <alignment horizontal="right" vertical="center" wrapText="1"/>
    </xf>
    <xf numFmtId="0" fontId="28" fillId="4" borderId="11" xfId="3" applyFont="1" applyFill="1" applyBorder="1" applyAlignment="1">
      <alignment horizontal="right" vertical="center" wrapText="1"/>
    </xf>
    <xf numFmtId="43" fontId="9" fillId="4" borderId="5" xfId="1" applyFont="1" applyFill="1" applyBorder="1" applyAlignment="1">
      <alignment horizontal="center" vertical="center" wrapText="1"/>
    </xf>
    <xf numFmtId="43" fontId="9" fillId="4" borderId="12" xfId="1" applyFont="1" applyFill="1" applyBorder="1" applyAlignment="1">
      <alignment horizontal="center" vertical="center" wrapText="1"/>
    </xf>
    <xf numFmtId="0" fontId="9" fillId="5" borderId="5" xfId="3" applyFont="1" applyFill="1" applyBorder="1" applyAlignment="1">
      <alignment horizontal="center" vertical="center" wrapText="1"/>
    </xf>
    <xf numFmtId="0" fontId="9" fillId="5" borderId="12" xfId="3" applyFont="1" applyFill="1" applyBorder="1" applyAlignment="1">
      <alignment horizontal="center" vertical="center" wrapText="1"/>
    </xf>
    <xf numFmtId="44" fontId="9" fillId="4" borderId="5" xfId="3" applyNumberFormat="1" applyFont="1" applyFill="1" applyBorder="1" applyAlignment="1">
      <alignment horizontal="center" vertical="center" wrapText="1"/>
    </xf>
    <xf numFmtId="0" fontId="9" fillId="4" borderId="12" xfId="3" applyFont="1" applyFill="1" applyBorder="1" applyAlignment="1">
      <alignment horizontal="center" vertical="center" wrapText="1"/>
    </xf>
    <xf numFmtId="0" fontId="0" fillId="0" borderId="0" xfId="0" applyAlignment="1"/>
    <xf numFmtId="0" fontId="29" fillId="0" borderId="0" xfId="0" applyFont="1" applyAlignment="1"/>
  </cellXfs>
  <cellStyles count="8">
    <cellStyle name="0,0_x000d__x000a_NA_x000d__x000a_ 2" xfId="3"/>
    <cellStyle name="Dziesiętny" xfId="1" builtinId="3"/>
    <cellStyle name="Normal_Sheet1" xfId="6"/>
    <cellStyle name="Normalny" xfId="0" builtinId="0"/>
    <cellStyle name="Normalny 2 3 2" xfId="7"/>
    <cellStyle name="Normalny 5" xfId="2"/>
    <cellStyle name="Normalny_T_Z.XLS" xfId="4"/>
    <cellStyle name="Normalny_Z_EL_BAZ.XLS"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727"/>
  <sheetViews>
    <sheetView tabSelected="1" view="pageBreakPreview" topLeftCell="C1" zoomScale="70" zoomScaleNormal="100" zoomScaleSheetLayoutView="70" workbookViewId="0">
      <selection activeCell="E1" sqref="E1:L1"/>
    </sheetView>
  </sheetViews>
  <sheetFormatPr defaultRowHeight="15"/>
  <cols>
    <col min="3" max="3" width="9.5703125" customWidth="1"/>
    <col min="5" max="5" width="29.85546875" customWidth="1"/>
    <col min="6" max="6" width="24" customWidth="1"/>
    <col min="7" max="7" width="21" customWidth="1"/>
    <col min="8" max="8" width="22.42578125" customWidth="1"/>
    <col min="9" max="9" width="15.28515625" customWidth="1"/>
    <col min="11" max="11" width="17.5703125" customWidth="1"/>
    <col min="12" max="12" width="28.140625" customWidth="1"/>
  </cols>
  <sheetData>
    <row r="1" spans="3:12" ht="21">
      <c r="E1" s="126" t="s">
        <v>2089</v>
      </c>
      <c r="F1" s="125"/>
      <c r="G1" s="125"/>
      <c r="H1" s="125"/>
      <c r="I1" s="125"/>
      <c r="J1" s="125"/>
      <c r="K1" s="125"/>
      <c r="L1" s="125"/>
    </row>
    <row r="3" spans="3:12" ht="18.75">
      <c r="C3" s="112" t="s">
        <v>0</v>
      </c>
      <c r="D3" s="113"/>
      <c r="E3" s="113"/>
      <c r="F3" s="113"/>
      <c r="G3" s="113"/>
      <c r="H3" s="113"/>
      <c r="I3" s="113"/>
      <c r="J3" s="113"/>
      <c r="K3" s="113"/>
      <c r="L3" s="114"/>
    </row>
    <row r="4" spans="3:12" ht="63">
      <c r="C4" s="1" t="s">
        <v>1</v>
      </c>
      <c r="D4" s="2" t="s">
        <v>2</v>
      </c>
      <c r="E4" s="3" t="s">
        <v>3</v>
      </c>
      <c r="F4" s="2" t="s">
        <v>4</v>
      </c>
      <c r="G4" s="4" t="s">
        <v>5</v>
      </c>
      <c r="H4" s="5" t="s">
        <v>6</v>
      </c>
      <c r="I4" s="6" t="s">
        <v>7</v>
      </c>
      <c r="J4" s="7" t="s">
        <v>8</v>
      </c>
      <c r="K4" s="7" t="s">
        <v>9</v>
      </c>
      <c r="L4" s="7" t="s">
        <v>10</v>
      </c>
    </row>
    <row r="5" spans="3:12">
      <c r="C5" s="8">
        <v>1</v>
      </c>
      <c r="D5" s="9">
        <v>2</v>
      </c>
      <c r="E5" s="10">
        <v>3</v>
      </c>
      <c r="F5" s="9">
        <v>4</v>
      </c>
      <c r="G5" s="11">
        <v>5</v>
      </c>
      <c r="H5" s="12">
        <v>6</v>
      </c>
      <c r="I5" s="9">
        <v>7</v>
      </c>
      <c r="J5" s="9">
        <v>8</v>
      </c>
      <c r="K5" s="9">
        <v>9</v>
      </c>
      <c r="L5" s="13">
        <v>10</v>
      </c>
    </row>
    <row r="6" spans="3:12" ht="40.5">
      <c r="C6" s="14">
        <v>1</v>
      </c>
      <c r="D6" s="15" t="s">
        <v>11</v>
      </c>
      <c r="E6" s="15" t="s">
        <v>12</v>
      </c>
      <c r="F6" s="16" t="s">
        <v>13</v>
      </c>
      <c r="G6" s="17">
        <v>1</v>
      </c>
      <c r="H6" s="18">
        <v>36</v>
      </c>
      <c r="I6" s="19">
        <f t="shared" ref="I6:I69" si="0">G6*H6</f>
        <v>36</v>
      </c>
      <c r="J6" s="20">
        <v>0.23</v>
      </c>
      <c r="K6" s="21">
        <f>I6*1.23</f>
        <v>44.28</v>
      </c>
      <c r="L6" s="15" t="s">
        <v>14</v>
      </c>
    </row>
    <row r="7" spans="3:12" ht="81">
      <c r="C7" s="14">
        <v>2</v>
      </c>
      <c r="D7" s="15" t="s">
        <v>15</v>
      </c>
      <c r="E7" s="15" t="s">
        <v>16</v>
      </c>
      <c r="F7" s="16" t="s">
        <v>17</v>
      </c>
      <c r="G7" s="17">
        <v>16</v>
      </c>
      <c r="H7" s="18">
        <v>37</v>
      </c>
      <c r="I7" s="19">
        <f t="shared" si="0"/>
        <v>592</v>
      </c>
      <c r="J7" s="20">
        <v>0.23</v>
      </c>
      <c r="K7" s="21">
        <f t="shared" ref="K7:K70" si="1">I7*1.23</f>
        <v>728.16</v>
      </c>
      <c r="L7" s="15" t="s">
        <v>15</v>
      </c>
    </row>
    <row r="8" spans="3:12" ht="81">
      <c r="C8" s="14">
        <v>3</v>
      </c>
      <c r="D8" s="15" t="s">
        <v>18</v>
      </c>
      <c r="E8" s="15" t="s">
        <v>19</v>
      </c>
      <c r="F8" s="16" t="s">
        <v>20</v>
      </c>
      <c r="G8" s="17">
        <v>7</v>
      </c>
      <c r="H8" s="18">
        <v>24</v>
      </c>
      <c r="I8" s="19">
        <f t="shared" si="0"/>
        <v>168</v>
      </c>
      <c r="J8" s="20">
        <v>0.23</v>
      </c>
      <c r="K8" s="21">
        <f t="shared" si="1"/>
        <v>206.64</v>
      </c>
      <c r="L8" s="15" t="s">
        <v>18</v>
      </c>
    </row>
    <row r="9" spans="3:12" ht="81">
      <c r="C9" s="14">
        <v>4</v>
      </c>
      <c r="D9" s="15" t="s">
        <v>21</v>
      </c>
      <c r="E9" s="15" t="s">
        <v>22</v>
      </c>
      <c r="F9" s="16" t="s">
        <v>23</v>
      </c>
      <c r="G9" s="17">
        <v>7</v>
      </c>
      <c r="H9" s="18">
        <v>24</v>
      </c>
      <c r="I9" s="19">
        <f t="shared" si="0"/>
        <v>168</v>
      </c>
      <c r="J9" s="20">
        <v>0.23</v>
      </c>
      <c r="K9" s="21">
        <f t="shared" si="1"/>
        <v>206.64</v>
      </c>
      <c r="L9" s="15" t="s">
        <v>21</v>
      </c>
    </row>
    <row r="10" spans="3:12" ht="81">
      <c r="C10" s="14">
        <v>5</v>
      </c>
      <c r="D10" s="15" t="s">
        <v>24</v>
      </c>
      <c r="E10" s="15" t="s">
        <v>25</v>
      </c>
      <c r="F10" s="16" t="s">
        <v>26</v>
      </c>
      <c r="G10" s="17">
        <v>7</v>
      </c>
      <c r="H10" s="18">
        <v>24</v>
      </c>
      <c r="I10" s="19">
        <f t="shared" si="0"/>
        <v>168</v>
      </c>
      <c r="J10" s="20">
        <v>0.23</v>
      </c>
      <c r="K10" s="21">
        <f t="shared" si="1"/>
        <v>206.64</v>
      </c>
      <c r="L10" s="15" t="s">
        <v>24</v>
      </c>
    </row>
    <row r="11" spans="3:12" ht="40.5">
      <c r="C11" s="14">
        <v>6</v>
      </c>
      <c r="D11" s="15" t="s">
        <v>27</v>
      </c>
      <c r="E11" s="15" t="s">
        <v>28</v>
      </c>
      <c r="F11" s="16" t="s">
        <v>29</v>
      </c>
      <c r="G11" s="22">
        <v>22</v>
      </c>
      <c r="H11" s="18">
        <v>165</v>
      </c>
      <c r="I11" s="19">
        <f t="shared" si="0"/>
        <v>3630</v>
      </c>
      <c r="J11" s="20">
        <v>0.23</v>
      </c>
      <c r="K11" s="21">
        <f t="shared" si="1"/>
        <v>4464.8999999999996</v>
      </c>
      <c r="L11" s="15" t="s">
        <v>30</v>
      </c>
    </row>
    <row r="12" spans="3:12" ht="67.5">
      <c r="C12" s="14">
        <v>7</v>
      </c>
      <c r="D12" s="15" t="s">
        <v>31</v>
      </c>
      <c r="E12" s="15" t="s">
        <v>32</v>
      </c>
      <c r="F12" s="16" t="s">
        <v>33</v>
      </c>
      <c r="G12" s="17">
        <v>2</v>
      </c>
      <c r="H12" s="18">
        <v>262</v>
      </c>
      <c r="I12" s="19">
        <f t="shared" si="0"/>
        <v>524</v>
      </c>
      <c r="J12" s="20">
        <v>0.23</v>
      </c>
      <c r="K12" s="21">
        <f t="shared" si="1"/>
        <v>644.52</v>
      </c>
      <c r="L12" s="15" t="s">
        <v>34</v>
      </c>
    </row>
    <row r="13" spans="3:12" ht="67.5">
      <c r="C13" s="14">
        <v>8</v>
      </c>
      <c r="D13" s="15" t="s">
        <v>35</v>
      </c>
      <c r="E13" s="15" t="s">
        <v>36</v>
      </c>
      <c r="F13" s="16" t="s">
        <v>37</v>
      </c>
      <c r="G13" s="17">
        <v>2</v>
      </c>
      <c r="H13" s="18">
        <v>262</v>
      </c>
      <c r="I13" s="19">
        <f t="shared" si="0"/>
        <v>524</v>
      </c>
      <c r="J13" s="20">
        <v>0.23</v>
      </c>
      <c r="K13" s="21">
        <f t="shared" si="1"/>
        <v>644.52</v>
      </c>
      <c r="L13" s="15" t="s">
        <v>38</v>
      </c>
    </row>
    <row r="14" spans="3:12" ht="67.5">
      <c r="C14" s="14">
        <v>9</v>
      </c>
      <c r="D14" s="15" t="s">
        <v>39</v>
      </c>
      <c r="E14" s="15" t="s">
        <v>40</v>
      </c>
      <c r="F14" s="16" t="s">
        <v>41</v>
      </c>
      <c r="G14" s="17">
        <v>2</v>
      </c>
      <c r="H14" s="18">
        <v>262</v>
      </c>
      <c r="I14" s="19">
        <f t="shared" si="0"/>
        <v>524</v>
      </c>
      <c r="J14" s="20">
        <v>0.23</v>
      </c>
      <c r="K14" s="21">
        <f t="shared" si="1"/>
        <v>644.52</v>
      </c>
      <c r="L14" s="15" t="s">
        <v>42</v>
      </c>
    </row>
    <row r="15" spans="3:12" ht="67.5">
      <c r="C15" s="14">
        <v>10</v>
      </c>
      <c r="D15" s="15" t="s">
        <v>43</v>
      </c>
      <c r="E15" s="15" t="s">
        <v>44</v>
      </c>
      <c r="F15" s="16" t="s">
        <v>45</v>
      </c>
      <c r="G15" s="17">
        <v>3</v>
      </c>
      <c r="H15" s="18">
        <v>94</v>
      </c>
      <c r="I15" s="19">
        <f t="shared" si="0"/>
        <v>282</v>
      </c>
      <c r="J15" s="20">
        <v>0.23</v>
      </c>
      <c r="K15" s="21">
        <f t="shared" si="1"/>
        <v>346.86</v>
      </c>
      <c r="L15" s="15" t="s">
        <v>46</v>
      </c>
    </row>
    <row r="16" spans="3:12" ht="67.5">
      <c r="C16" s="14">
        <v>11</v>
      </c>
      <c r="D16" s="15" t="s">
        <v>47</v>
      </c>
      <c r="E16" s="15" t="s">
        <v>48</v>
      </c>
      <c r="F16" s="16" t="s">
        <v>49</v>
      </c>
      <c r="G16" s="17">
        <v>3</v>
      </c>
      <c r="H16" s="18">
        <v>94</v>
      </c>
      <c r="I16" s="19">
        <f t="shared" si="0"/>
        <v>282</v>
      </c>
      <c r="J16" s="20">
        <v>0.23</v>
      </c>
      <c r="K16" s="21">
        <f t="shared" si="1"/>
        <v>346.86</v>
      </c>
      <c r="L16" s="15" t="s">
        <v>50</v>
      </c>
    </row>
    <row r="17" spans="3:12" ht="67.5">
      <c r="C17" s="14">
        <v>12</v>
      </c>
      <c r="D17" s="15" t="s">
        <v>51</v>
      </c>
      <c r="E17" s="15" t="s">
        <v>52</v>
      </c>
      <c r="F17" s="16" t="s">
        <v>53</v>
      </c>
      <c r="G17" s="17">
        <v>3</v>
      </c>
      <c r="H17" s="18">
        <v>94</v>
      </c>
      <c r="I17" s="19">
        <f t="shared" si="0"/>
        <v>282</v>
      </c>
      <c r="J17" s="20">
        <v>0.23</v>
      </c>
      <c r="K17" s="21">
        <f t="shared" si="1"/>
        <v>346.86</v>
      </c>
      <c r="L17" s="15" t="s">
        <v>54</v>
      </c>
    </row>
    <row r="18" spans="3:12" ht="81">
      <c r="C18" s="14">
        <v>13</v>
      </c>
      <c r="D18" s="15" t="s">
        <v>55</v>
      </c>
      <c r="E18" s="15" t="s">
        <v>56</v>
      </c>
      <c r="F18" s="16" t="s">
        <v>57</v>
      </c>
      <c r="G18" s="17">
        <v>4</v>
      </c>
      <c r="H18" s="18">
        <v>140</v>
      </c>
      <c r="I18" s="19">
        <f t="shared" si="0"/>
        <v>560</v>
      </c>
      <c r="J18" s="20">
        <v>0.23</v>
      </c>
      <c r="K18" s="21">
        <f t="shared" si="1"/>
        <v>688.8</v>
      </c>
      <c r="L18" s="15" t="s">
        <v>55</v>
      </c>
    </row>
    <row r="19" spans="3:12" ht="162">
      <c r="C19" s="14">
        <v>14</v>
      </c>
      <c r="D19" s="23" t="s">
        <v>58</v>
      </c>
      <c r="E19" s="15" t="s">
        <v>59</v>
      </c>
      <c r="F19" s="16" t="s">
        <v>60</v>
      </c>
      <c r="G19" s="22">
        <v>15</v>
      </c>
      <c r="H19" s="18">
        <v>16</v>
      </c>
      <c r="I19" s="19">
        <f t="shared" si="0"/>
        <v>240</v>
      </c>
      <c r="J19" s="20">
        <v>0.23</v>
      </c>
      <c r="K19" s="21">
        <f t="shared" si="1"/>
        <v>295.2</v>
      </c>
      <c r="L19" s="15" t="s">
        <v>58</v>
      </c>
    </row>
    <row r="20" spans="3:12" ht="162">
      <c r="C20" s="14">
        <v>15</v>
      </c>
      <c r="D20" s="23" t="s">
        <v>61</v>
      </c>
      <c r="E20" s="15" t="s">
        <v>59</v>
      </c>
      <c r="F20" s="16" t="s">
        <v>62</v>
      </c>
      <c r="G20" s="22">
        <v>15</v>
      </c>
      <c r="H20" s="18">
        <v>16</v>
      </c>
      <c r="I20" s="19">
        <f t="shared" si="0"/>
        <v>240</v>
      </c>
      <c r="J20" s="20">
        <v>0.23</v>
      </c>
      <c r="K20" s="21">
        <f t="shared" si="1"/>
        <v>295.2</v>
      </c>
      <c r="L20" s="15" t="s">
        <v>61</v>
      </c>
    </row>
    <row r="21" spans="3:12" ht="162">
      <c r="C21" s="14">
        <v>16</v>
      </c>
      <c r="D21" s="23" t="s">
        <v>63</v>
      </c>
      <c r="E21" s="15" t="s">
        <v>59</v>
      </c>
      <c r="F21" s="16" t="s">
        <v>64</v>
      </c>
      <c r="G21" s="22">
        <v>15</v>
      </c>
      <c r="H21" s="18">
        <v>16</v>
      </c>
      <c r="I21" s="19">
        <f t="shared" si="0"/>
        <v>240</v>
      </c>
      <c r="J21" s="20">
        <v>0.23</v>
      </c>
      <c r="K21" s="21">
        <f t="shared" si="1"/>
        <v>295.2</v>
      </c>
      <c r="L21" s="15" t="s">
        <v>63</v>
      </c>
    </row>
    <row r="22" spans="3:12" ht="162">
      <c r="C22" s="14">
        <v>17</v>
      </c>
      <c r="D22" s="23" t="s">
        <v>65</v>
      </c>
      <c r="E22" s="15" t="s">
        <v>59</v>
      </c>
      <c r="F22" s="16" t="s">
        <v>66</v>
      </c>
      <c r="G22" s="22">
        <v>20</v>
      </c>
      <c r="H22" s="18">
        <v>58</v>
      </c>
      <c r="I22" s="19">
        <f t="shared" si="0"/>
        <v>1160</v>
      </c>
      <c r="J22" s="20">
        <v>0.23</v>
      </c>
      <c r="K22" s="21">
        <f t="shared" si="1"/>
        <v>1426.8</v>
      </c>
      <c r="L22" s="15" t="s">
        <v>65</v>
      </c>
    </row>
    <row r="23" spans="3:12" ht="40.5">
      <c r="C23" s="14">
        <v>18</v>
      </c>
      <c r="D23" s="23" t="s">
        <v>67</v>
      </c>
      <c r="E23" s="15" t="s">
        <v>68</v>
      </c>
      <c r="F23" s="16" t="s">
        <v>69</v>
      </c>
      <c r="G23" s="22">
        <v>12</v>
      </c>
      <c r="H23" s="18">
        <v>87</v>
      </c>
      <c r="I23" s="19">
        <f t="shared" si="0"/>
        <v>1044</v>
      </c>
      <c r="J23" s="20">
        <v>0.23</v>
      </c>
      <c r="K23" s="21">
        <f t="shared" si="1"/>
        <v>1284.1199999999999</v>
      </c>
      <c r="L23" s="15" t="s">
        <v>67</v>
      </c>
    </row>
    <row r="24" spans="3:12" ht="54">
      <c r="C24" s="14">
        <v>19</v>
      </c>
      <c r="D24" s="23" t="s">
        <v>70</v>
      </c>
      <c r="E24" s="15" t="s">
        <v>71</v>
      </c>
      <c r="F24" s="16" t="s">
        <v>72</v>
      </c>
      <c r="G24" s="22">
        <v>99</v>
      </c>
      <c r="H24" s="18">
        <v>205</v>
      </c>
      <c r="I24" s="19">
        <f t="shared" si="0"/>
        <v>20295</v>
      </c>
      <c r="J24" s="20">
        <v>0.23</v>
      </c>
      <c r="K24" s="21">
        <f t="shared" si="1"/>
        <v>24962.85</v>
      </c>
      <c r="L24" s="15" t="s">
        <v>73</v>
      </c>
    </row>
    <row r="25" spans="3:12" ht="54">
      <c r="C25" s="14">
        <v>20</v>
      </c>
      <c r="D25" s="23" t="s">
        <v>74</v>
      </c>
      <c r="E25" s="15" t="s">
        <v>75</v>
      </c>
      <c r="F25" s="16" t="s">
        <v>76</v>
      </c>
      <c r="G25" s="17">
        <v>130</v>
      </c>
      <c r="H25" s="18">
        <v>133</v>
      </c>
      <c r="I25" s="19">
        <f t="shared" si="0"/>
        <v>17290</v>
      </c>
      <c r="J25" s="20">
        <v>0.23</v>
      </c>
      <c r="K25" s="21">
        <f t="shared" si="1"/>
        <v>21266.7</v>
      </c>
      <c r="L25" s="15" t="s">
        <v>77</v>
      </c>
    </row>
    <row r="26" spans="3:12" ht="40.5">
      <c r="C26" s="14">
        <v>21</v>
      </c>
      <c r="D26" s="24" t="s">
        <v>78</v>
      </c>
      <c r="E26" s="25" t="s">
        <v>79</v>
      </c>
      <c r="F26" s="26" t="s">
        <v>80</v>
      </c>
      <c r="G26" s="17">
        <v>11</v>
      </c>
      <c r="H26" s="18">
        <v>148</v>
      </c>
      <c r="I26" s="19">
        <f t="shared" si="0"/>
        <v>1628</v>
      </c>
      <c r="J26" s="27">
        <v>0.23</v>
      </c>
      <c r="K26" s="21">
        <f t="shared" si="1"/>
        <v>2002.44</v>
      </c>
      <c r="L26" s="15" t="s">
        <v>78</v>
      </c>
    </row>
    <row r="27" spans="3:12" ht="121.5">
      <c r="C27" s="14">
        <v>22</v>
      </c>
      <c r="D27" s="24" t="s">
        <v>81</v>
      </c>
      <c r="E27" s="25" t="s">
        <v>82</v>
      </c>
      <c r="F27" s="26" t="s">
        <v>83</v>
      </c>
      <c r="G27" s="17">
        <v>19</v>
      </c>
      <c r="H27" s="18">
        <v>168</v>
      </c>
      <c r="I27" s="19">
        <f t="shared" si="0"/>
        <v>3192</v>
      </c>
      <c r="J27" s="20">
        <v>0.23</v>
      </c>
      <c r="K27" s="21">
        <f t="shared" si="1"/>
        <v>3926.16</v>
      </c>
      <c r="L27" s="15" t="s">
        <v>81</v>
      </c>
    </row>
    <row r="28" spans="3:12" ht="27">
      <c r="C28" s="14">
        <v>23</v>
      </c>
      <c r="D28" s="24" t="s">
        <v>84</v>
      </c>
      <c r="E28" s="25" t="s">
        <v>85</v>
      </c>
      <c r="F28" s="26" t="s">
        <v>86</v>
      </c>
      <c r="G28" s="17">
        <v>14</v>
      </c>
      <c r="H28" s="18">
        <v>87</v>
      </c>
      <c r="I28" s="19">
        <f t="shared" si="0"/>
        <v>1218</v>
      </c>
      <c r="J28" s="27">
        <v>0.23</v>
      </c>
      <c r="K28" s="21">
        <f t="shared" si="1"/>
        <v>1498.1399999999999</v>
      </c>
      <c r="L28" s="15" t="s">
        <v>67</v>
      </c>
    </row>
    <row r="29" spans="3:12" ht="67.5">
      <c r="C29" s="14">
        <v>24</v>
      </c>
      <c r="D29" s="24" t="s">
        <v>87</v>
      </c>
      <c r="E29" s="25" t="s">
        <v>88</v>
      </c>
      <c r="F29" s="26" t="s">
        <v>89</v>
      </c>
      <c r="G29" s="22">
        <v>16</v>
      </c>
      <c r="H29" s="18">
        <v>279</v>
      </c>
      <c r="I29" s="19">
        <f t="shared" si="0"/>
        <v>4464</v>
      </c>
      <c r="J29" s="27">
        <v>0.23</v>
      </c>
      <c r="K29" s="21">
        <f t="shared" si="1"/>
        <v>5490.72</v>
      </c>
      <c r="L29" s="15" t="s">
        <v>90</v>
      </c>
    </row>
    <row r="30" spans="3:12" ht="40.5">
      <c r="C30" s="14">
        <v>25</v>
      </c>
      <c r="D30" s="24" t="s">
        <v>91</v>
      </c>
      <c r="E30" s="25" t="s">
        <v>92</v>
      </c>
      <c r="F30" s="26" t="s">
        <v>93</v>
      </c>
      <c r="G30" s="17">
        <v>7</v>
      </c>
      <c r="H30" s="18">
        <v>29</v>
      </c>
      <c r="I30" s="19">
        <f t="shared" si="0"/>
        <v>203</v>
      </c>
      <c r="J30" s="27">
        <v>0.23</v>
      </c>
      <c r="K30" s="21">
        <f t="shared" si="1"/>
        <v>249.69</v>
      </c>
      <c r="L30" s="15" t="s">
        <v>91</v>
      </c>
    </row>
    <row r="31" spans="3:12" ht="40.5">
      <c r="C31" s="14">
        <v>26</v>
      </c>
      <c r="D31" s="24" t="s">
        <v>94</v>
      </c>
      <c r="E31" s="25" t="s">
        <v>95</v>
      </c>
      <c r="F31" s="26" t="s">
        <v>96</v>
      </c>
      <c r="G31" s="17">
        <v>7</v>
      </c>
      <c r="H31" s="18">
        <v>16</v>
      </c>
      <c r="I31" s="19">
        <f t="shared" si="0"/>
        <v>112</v>
      </c>
      <c r="J31" s="27">
        <v>0.23</v>
      </c>
      <c r="K31" s="21">
        <f t="shared" si="1"/>
        <v>137.76</v>
      </c>
      <c r="L31" s="15" t="s">
        <v>94</v>
      </c>
    </row>
    <row r="32" spans="3:12" ht="40.5">
      <c r="C32" s="14">
        <v>27</v>
      </c>
      <c r="D32" s="24" t="s">
        <v>97</v>
      </c>
      <c r="E32" s="25" t="s">
        <v>98</v>
      </c>
      <c r="F32" s="26" t="s">
        <v>99</v>
      </c>
      <c r="G32" s="17">
        <v>7</v>
      </c>
      <c r="H32" s="18">
        <v>16</v>
      </c>
      <c r="I32" s="19">
        <f t="shared" si="0"/>
        <v>112</v>
      </c>
      <c r="J32" s="27">
        <v>0.23</v>
      </c>
      <c r="K32" s="21">
        <f t="shared" si="1"/>
        <v>137.76</v>
      </c>
      <c r="L32" s="15" t="s">
        <v>97</v>
      </c>
    </row>
    <row r="33" spans="3:12" ht="40.5">
      <c r="C33" s="14">
        <v>28</v>
      </c>
      <c r="D33" s="24" t="s">
        <v>100</v>
      </c>
      <c r="E33" s="25" t="s">
        <v>101</v>
      </c>
      <c r="F33" s="26" t="s">
        <v>102</v>
      </c>
      <c r="G33" s="17">
        <v>7</v>
      </c>
      <c r="H33" s="18">
        <v>16</v>
      </c>
      <c r="I33" s="19">
        <f t="shared" si="0"/>
        <v>112</v>
      </c>
      <c r="J33" s="27">
        <v>0.23</v>
      </c>
      <c r="K33" s="21">
        <f t="shared" si="1"/>
        <v>137.76</v>
      </c>
      <c r="L33" s="15" t="s">
        <v>100</v>
      </c>
    </row>
    <row r="34" spans="3:12" ht="40.5">
      <c r="C34" s="14">
        <v>29</v>
      </c>
      <c r="D34" s="24" t="s">
        <v>103</v>
      </c>
      <c r="E34" s="25" t="s">
        <v>104</v>
      </c>
      <c r="F34" s="26" t="s">
        <v>105</v>
      </c>
      <c r="G34" s="17">
        <v>8</v>
      </c>
      <c r="H34" s="18">
        <v>134</v>
      </c>
      <c r="I34" s="19">
        <f t="shared" si="0"/>
        <v>1072</v>
      </c>
      <c r="J34" s="27">
        <v>0.23</v>
      </c>
      <c r="K34" s="21">
        <f t="shared" si="1"/>
        <v>1318.56</v>
      </c>
      <c r="L34" s="15" t="s">
        <v>106</v>
      </c>
    </row>
    <row r="35" spans="3:12" ht="40.5">
      <c r="C35" s="14">
        <v>30</v>
      </c>
      <c r="D35" s="24" t="s">
        <v>107</v>
      </c>
      <c r="E35" s="25" t="s">
        <v>108</v>
      </c>
      <c r="F35" s="26" t="s">
        <v>109</v>
      </c>
      <c r="G35" s="17">
        <v>8</v>
      </c>
      <c r="H35" s="18">
        <v>131</v>
      </c>
      <c r="I35" s="19">
        <f t="shared" si="0"/>
        <v>1048</v>
      </c>
      <c r="J35" s="27">
        <v>0.23</v>
      </c>
      <c r="K35" s="21">
        <f t="shared" si="1"/>
        <v>1289.04</v>
      </c>
      <c r="L35" s="15" t="s">
        <v>110</v>
      </c>
    </row>
    <row r="36" spans="3:12" ht="40.5">
      <c r="C36" s="14">
        <v>31</v>
      </c>
      <c r="D36" s="24" t="s">
        <v>111</v>
      </c>
      <c r="E36" s="25" t="s">
        <v>112</v>
      </c>
      <c r="F36" s="26" t="s">
        <v>113</v>
      </c>
      <c r="G36" s="17">
        <v>8</v>
      </c>
      <c r="H36" s="18">
        <v>131</v>
      </c>
      <c r="I36" s="19">
        <f t="shared" si="0"/>
        <v>1048</v>
      </c>
      <c r="J36" s="27">
        <v>0.23</v>
      </c>
      <c r="K36" s="21">
        <f t="shared" si="1"/>
        <v>1289.04</v>
      </c>
      <c r="L36" s="15" t="s">
        <v>114</v>
      </c>
    </row>
    <row r="37" spans="3:12" ht="27">
      <c r="C37" s="14">
        <v>32</v>
      </c>
      <c r="D37" s="24" t="s">
        <v>115</v>
      </c>
      <c r="E37" s="25" t="s">
        <v>116</v>
      </c>
      <c r="F37" s="26" t="s">
        <v>117</v>
      </c>
      <c r="G37" s="17">
        <v>8</v>
      </c>
      <c r="H37" s="18">
        <v>53</v>
      </c>
      <c r="I37" s="19">
        <f t="shared" si="0"/>
        <v>424</v>
      </c>
      <c r="J37" s="27">
        <v>0.23</v>
      </c>
      <c r="K37" s="21">
        <f t="shared" si="1"/>
        <v>521.52</v>
      </c>
      <c r="L37" s="15" t="s">
        <v>115</v>
      </c>
    </row>
    <row r="38" spans="3:12" ht="27">
      <c r="C38" s="14">
        <v>33</v>
      </c>
      <c r="D38" s="24" t="s">
        <v>118</v>
      </c>
      <c r="E38" s="25" t="s">
        <v>119</v>
      </c>
      <c r="F38" s="26" t="s">
        <v>120</v>
      </c>
      <c r="G38" s="17">
        <v>8</v>
      </c>
      <c r="H38" s="18">
        <v>63</v>
      </c>
      <c r="I38" s="19">
        <f t="shared" si="0"/>
        <v>504</v>
      </c>
      <c r="J38" s="27">
        <v>0.23</v>
      </c>
      <c r="K38" s="21">
        <f t="shared" si="1"/>
        <v>619.91999999999996</v>
      </c>
      <c r="L38" s="15" t="s">
        <v>118</v>
      </c>
    </row>
    <row r="39" spans="3:12" ht="54">
      <c r="C39" s="14">
        <v>34</v>
      </c>
      <c r="D39" s="24" t="s">
        <v>121</v>
      </c>
      <c r="E39" s="25" t="s">
        <v>122</v>
      </c>
      <c r="F39" s="26" t="s">
        <v>123</v>
      </c>
      <c r="G39" s="17">
        <v>8</v>
      </c>
      <c r="H39" s="18">
        <v>134</v>
      </c>
      <c r="I39" s="19">
        <f t="shared" si="0"/>
        <v>1072</v>
      </c>
      <c r="J39" s="27">
        <v>0.23</v>
      </c>
      <c r="K39" s="21">
        <f t="shared" si="1"/>
        <v>1318.56</v>
      </c>
      <c r="L39" s="15" t="s">
        <v>106</v>
      </c>
    </row>
    <row r="40" spans="3:12" ht="54">
      <c r="C40" s="14">
        <v>35</v>
      </c>
      <c r="D40" s="24" t="s">
        <v>124</v>
      </c>
      <c r="E40" s="25" t="s">
        <v>125</v>
      </c>
      <c r="F40" s="26" t="s">
        <v>126</v>
      </c>
      <c r="G40" s="17">
        <v>8</v>
      </c>
      <c r="H40" s="18">
        <v>131</v>
      </c>
      <c r="I40" s="19">
        <f t="shared" si="0"/>
        <v>1048</v>
      </c>
      <c r="J40" s="27">
        <v>0.23</v>
      </c>
      <c r="K40" s="21">
        <f t="shared" si="1"/>
        <v>1289.04</v>
      </c>
      <c r="L40" s="15" t="s">
        <v>114</v>
      </c>
    </row>
    <row r="41" spans="3:12" ht="54">
      <c r="C41" s="14">
        <v>36</v>
      </c>
      <c r="D41" s="24" t="s">
        <v>127</v>
      </c>
      <c r="E41" s="25" t="s">
        <v>128</v>
      </c>
      <c r="F41" s="26" t="s">
        <v>129</v>
      </c>
      <c r="G41" s="17">
        <v>8</v>
      </c>
      <c r="H41" s="18">
        <v>131</v>
      </c>
      <c r="I41" s="19">
        <f t="shared" si="0"/>
        <v>1048</v>
      </c>
      <c r="J41" s="27">
        <v>0.23</v>
      </c>
      <c r="K41" s="21">
        <f t="shared" si="1"/>
        <v>1289.04</v>
      </c>
      <c r="L41" s="15" t="s">
        <v>130</v>
      </c>
    </row>
    <row r="42" spans="3:12" ht="54">
      <c r="C42" s="14">
        <v>37</v>
      </c>
      <c r="D42" s="24" t="s">
        <v>131</v>
      </c>
      <c r="E42" s="25" t="s">
        <v>132</v>
      </c>
      <c r="F42" s="26" t="s">
        <v>133</v>
      </c>
      <c r="G42" s="17">
        <v>8</v>
      </c>
      <c r="H42" s="18">
        <v>131</v>
      </c>
      <c r="I42" s="19">
        <f t="shared" si="0"/>
        <v>1048</v>
      </c>
      <c r="J42" s="27">
        <v>0.23</v>
      </c>
      <c r="K42" s="21">
        <f t="shared" si="1"/>
        <v>1289.04</v>
      </c>
      <c r="L42" s="15" t="s">
        <v>110</v>
      </c>
    </row>
    <row r="43" spans="3:12" ht="40.5">
      <c r="C43" s="14">
        <v>38</v>
      </c>
      <c r="D43" s="24" t="s">
        <v>134</v>
      </c>
      <c r="E43" s="25" t="s">
        <v>135</v>
      </c>
      <c r="F43" s="26" t="s">
        <v>129</v>
      </c>
      <c r="G43" s="17">
        <v>8</v>
      </c>
      <c r="H43" s="18">
        <v>131</v>
      </c>
      <c r="I43" s="19">
        <f t="shared" si="0"/>
        <v>1048</v>
      </c>
      <c r="J43" s="27">
        <v>0.23</v>
      </c>
      <c r="K43" s="21">
        <f t="shared" si="1"/>
        <v>1289.04</v>
      </c>
      <c r="L43" s="15" t="s">
        <v>130</v>
      </c>
    </row>
    <row r="44" spans="3:12" ht="54">
      <c r="C44" s="14">
        <v>39</v>
      </c>
      <c r="D44" s="24" t="s">
        <v>136</v>
      </c>
      <c r="E44" s="25" t="s">
        <v>137</v>
      </c>
      <c r="F44" s="26" t="s">
        <v>138</v>
      </c>
      <c r="G44" s="22">
        <v>1</v>
      </c>
      <c r="H44" s="18">
        <v>85</v>
      </c>
      <c r="I44" s="19">
        <f t="shared" si="0"/>
        <v>85</v>
      </c>
      <c r="J44" s="27">
        <v>0.23</v>
      </c>
      <c r="K44" s="21">
        <f t="shared" si="1"/>
        <v>104.55</v>
      </c>
      <c r="L44" s="15" t="s">
        <v>136</v>
      </c>
    </row>
    <row r="45" spans="3:12" ht="27">
      <c r="C45" s="14">
        <v>40</v>
      </c>
      <c r="D45" s="24" t="s">
        <v>139</v>
      </c>
      <c r="E45" s="25" t="s">
        <v>140</v>
      </c>
      <c r="F45" s="26" t="s">
        <v>141</v>
      </c>
      <c r="G45" s="22">
        <v>1</v>
      </c>
      <c r="H45" s="18">
        <v>66</v>
      </c>
      <c r="I45" s="19">
        <f t="shared" si="0"/>
        <v>66</v>
      </c>
      <c r="J45" s="27">
        <v>0.23</v>
      </c>
      <c r="K45" s="21">
        <f t="shared" si="1"/>
        <v>81.179999999999993</v>
      </c>
      <c r="L45" s="15" t="s">
        <v>139</v>
      </c>
    </row>
    <row r="46" spans="3:12" ht="40.5">
      <c r="C46" s="14">
        <v>41</v>
      </c>
      <c r="D46" s="24" t="s">
        <v>142</v>
      </c>
      <c r="E46" s="25" t="s">
        <v>143</v>
      </c>
      <c r="F46" s="26" t="s">
        <v>144</v>
      </c>
      <c r="G46" s="17">
        <v>5</v>
      </c>
      <c r="H46" s="18">
        <v>17</v>
      </c>
      <c r="I46" s="19">
        <f t="shared" si="0"/>
        <v>85</v>
      </c>
      <c r="J46" s="27">
        <v>0.23</v>
      </c>
      <c r="K46" s="21">
        <f t="shared" si="1"/>
        <v>104.55</v>
      </c>
      <c r="L46" s="15" t="s">
        <v>142</v>
      </c>
    </row>
    <row r="47" spans="3:12" ht="27">
      <c r="C47" s="14">
        <v>42</v>
      </c>
      <c r="D47" s="24" t="s">
        <v>145</v>
      </c>
      <c r="E47" s="26" t="s">
        <v>146</v>
      </c>
      <c r="F47" s="26" t="s">
        <v>147</v>
      </c>
      <c r="G47" s="17">
        <v>2</v>
      </c>
      <c r="H47" s="18">
        <v>133</v>
      </c>
      <c r="I47" s="19">
        <f t="shared" si="0"/>
        <v>266</v>
      </c>
      <c r="J47" s="27">
        <v>0.23</v>
      </c>
      <c r="K47" s="21">
        <f t="shared" si="1"/>
        <v>327.18</v>
      </c>
      <c r="L47" s="15" t="s">
        <v>145</v>
      </c>
    </row>
    <row r="48" spans="3:12" ht="27">
      <c r="C48" s="14">
        <v>43</v>
      </c>
      <c r="D48" s="24" t="s">
        <v>148</v>
      </c>
      <c r="E48" s="26" t="s">
        <v>149</v>
      </c>
      <c r="F48" s="26" t="s">
        <v>150</v>
      </c>
      <c r="G48" s="17">
        <v>15</v>
      </c>
      <c r="H48" s="18">
        <v>70</v>
      </c>
      <c r="I48" s="19">
        <f t="shared" si="0"/>
        <v>1050</v>
      </c>
      <c r="J48" s="27">
        <v>0.23</v>
      </c>
      <c r="K48" s="21">
        <f t="shared" si="1"/>
        <v>1291.5</v>
      </c>
      <c r="L48" s="15" t="s">
        <v>151</v>
      </c>
    </row>
    <row r="49" spans="3:12" ht="40.5">
      <c r="C49" s="14">
        <v>44</v>
      </c>
      <c r="D49" s="24" t="s">
        <v>152</v>
      </c>
      <c r="E49" s="26" t="s">
        <v>153</v>
      </c>
      <c r="F49" s="26" t="s">
        <v>154</v>
      </c>
      <c r="G49" s="17">
        <v>2</v>
      </c>
      <c r="H49" s="18">
        <v>584</v>
      </c>
      <c r="I49" s="19">
        <f t="shared" si="0"/>
        <v>1168</v>
      </c>
      <c r="J49" s="27">
        <v>0.23</v>
      </c>
      <c r="K49" s="21">
        <f t="shared" si="1"/>
        <v>1436.6399999999999</v>
      </c>
      <c r="L49" s="15" t="s">
        <v>152</v>
      </c>
    </row>
    <row r="50" spans="3:12" ht="40.5">
      <c r="C50" s="14">
        <v>45</v>
      </c>
      <c r="D50" s="24" t="s">
        <v>155</v>
      </c>
      <c r="E50" s="26" t="s">
        <v>156</v>
      </c>
      <c r="F50" s="26" t="s">
        <v>157</v>
      </c>
      <c r="G50" s="17">
        <v>2</v>
      </c>
      <c r="H50" s="18">
        <v>647</v>
      </c>
      <c r="I50" s="19">
        <f t="shared" si="0"/>
        <v>1294</v>
      </c>
      <c r="J50" s="27">
        <v>0.23</v>
      </c>
      <c r="K50" s="21">
        <f t="shared" si="1"/>
        <v>1591.62</v>
      </c>
      <c r="L50" s="15" t="s">
        <v>155</v>
      </c>
    </row>
    <row r="51" spans="3:12" ht="40.5">
      <c r="C51" s="14">
        <v>46</v>
      </c>
      <c r="D51" s="24" t="s">
        <v>158</v>
      </c>
      <c r="E51" s="26" t="s">
        <v>159</v>
      </c>
      <c r="F51" s="26" t="s">
        <v>160</v>
      </c>
      <c r="G51" s="17">
        <v>2</v>
      </c>
      <c r="H51" s="18">
        <v>647</v>
      </c>
      <c r="I51" s="19">
        <f t="shared" si="0"/>
        <v>1294</v>
      </c>
      <c r="J51" s="27">
        <v>0.23</v>
      </c>
      <c r="K51" s="21">
        <f t="shared" si="1"/>
        <v>1591.62</v>
      </c>
      <c r="L51" s="15" t="s">
        <v>158</v>
      </c>
    </row>
    <row r="52" spans="3:12" ht="54">
      <c r="C52" s="14">
        <v>47</v>
      </c>
      <c r="D52" s="24" t="s">
        <v>161</v>
      </c>
      <c r="E52" s="26" t="s">
        <v>162</v>
      </c>
      <c r="F52" s="26" t="s">
        <v>163</v>
      </c>
      <c r="G52" s="17">
        <v>86</v>
      </c>
      <c r="H52" s="18">
        <v>209</v>
      </c>
      <c r="I52" s="19">
        <f t="shared" si="0"/>
        <v>17974</v>
      </c>
      <c r="J52" s="27">
        <v>0.23</v>
      </c>
      <c r="K52" s="21">
        <f t="shared" si="1"/>
        <v>22108.02</v>
      </c>
      <c r="L52" s="15" t="s">
        <v>161</v>
      </c>
    </row>
    <row r="53" spans="3:12" ht="27">
      <c r="C53" s="14">
        <v>48</v>
      </c>
      <c r="D53" s="24" t="s">
        <v>164</v>
      </c>
      <c r="E53" s="26" t="s">
        <v>165</v>
      </c>
      <c r="F53" s="26" t="s">
        <v>166</v>
      </c>
      <c r="G53" s="22">
        <v>4</v>
      </c>
      <c r="H53" s="18">
        <v>302</v>
      </c>
      <c r="I53" s="19">
        <f t="shared" si="0"/>
        <v>1208</v>
      </c>
      <c r="J53" s="27">
        <v>0.23</v>
      </c>
      <c r="K53" s="21">
        <f t="shared" si="1"/>
        <v>1485.84</v>
      </c>
      <c r="L53" s="15">
        <v>59311043</v>
      </c>
    </row>
    <row r="54" spans="3:12" ht="27">
      <c r="C54" s="14">
        <v>49</v>
      </c>
      <c r="D54" s="24" t="s">
        <v>167</v>
      </c>
      <c r="E54" s="26" t="s">
        <v>168</v>
      </c>
      <c r="F54" s="26" t="s">
        <v>169</v>
      </c>
      <c r="G54" s="17">
        <v>4</v>
      </c>
      <c r="H54" s="18">
        <v>25</v>
      </c>
      <c r="I54" s="19">
        <f t="shared" si="0"/>
        <v>100</v>
      </c>
      <c r="J54" s="27">
        <v>0.23</v>
      </c>
      <c r="K54" s="21">
        <f t="shared" si="1"/>
        <v>123</v>
      </c>
      <c r="L54" s="15" t="s">
        <v>170</v>
      </c>
    </row>
    <row r="55" spans="3:12" ht="27">
      <c r="C55" s="14">
        <v>50</v>
      </c>
      <c r="D55" s="24" t="s">
        <v>171</v>
      </c>
      <c r="E55" s="26" t="s">
        <v>172</v>
      </c>
      <c r="F55" s="26" t="s">
        <v>173</v>
      </c>
      <c r="G55" s="17">
        <v>4</v>
      </c>
      <c r="H55" s="18">
        <v>136</v>
      </c>
      <c r="I55" s="19">
        <f t="shared" si="0"/>
        <v>544</v>
      </c>
      <c r="J55" s="27">
        <v>0.23</v>
      </c>
      <c r="K55" s="21">
        <f t="shared" si="1"/>
        <v>669.12</v>
      </c>
      <c r="L55" s="15" t="s">
        <v>171</v>
      </c>
    </row>
    <row r="56" spans="3:12" ht="27">
      <c r="C56" s="14">
        <v>51</v>
      </c>
      <c r="D56" s="24" t="s">
        <v>174</v>
      </c>
      <c r="E56" s="26" t="s">
        <v>175</v>
      </c>
      <c r="F56" s="26" t="s">
        <v>176</v>
      </c>
      <c r="G56" s="22">
        <v>4</v>
      </c>
      <c r="H56" s="18">
        <v>161</v>
      </c>
      <c r="I56" s="19">
        <f t="shared" si="0"/>
        <v>644</v>
      </c>
      <c r="J56" s="27">
        <v>0.23</v>
      </c>
      <c r="K56" s="21">
        <f t="shared" si="1"/>
        <v>792.12</v>
      </c>
      <c r="L56" s="15" t="s">
        <v>174</v>
      </c>
    </row>
    <row r="57" spans="3:12" ht="67.5">
      <c r="C57" s="14">
        <v>52</v>
      </c>
      <c r="D57" s="28" t="s">
        <v>177</v>
      </c>
      <c r="E57" s="29" t="s">
        <v>178</v>
      </c>
      <c r="F57" s="26" t="s">
        <v>179</v>
      </c>
      <c r="G57" s="17">
        <v>4</v>
      </c>
      <c r="H57" s="18">
        <v>144</v>
      </c>
      <c r="I57" s="19">
        <f t="shared" si="0"/>
        <v>576</v>
      </c>
      <c r="J57" s="27">
        <v>0.23</v>
      </c>
      <c r="K57" s="21">
        <f t="shared" si="1"/>
        <v>708.48</v>
      </c>
      <c r="L57" s="15" t="s">
        <v>177</v>
      </c>
    </row>
    <row r="58" spans="3:12" ht="54">
      <c r="C58" s="14">
        <v>53</v>
      </c>
      <c r="D58" s="30" t="s">
        <v>180</v>
      </c>
      <c r="E58" s="30" t="s">
        <v>181</v>
      </c>
      <c r="F58" s="31" t="s">
        <v>182</v>
      </c>
      <c r="G58" s="22">
        <v>1</v>
      </c>
      <c r="H58" s="18">
        <v>8</v>
      </c>
      <c r="I58" s="19">
        <f t="shared" si="0"/>
        <v>8</v>
      </c>
      <c r="J58" s="27">
        <v>0.23</v>
      </c>
      <c r="K58" s="21">
        <f t="shared" si="1"/>
        <v>9.84</v>
      </c>
      <c r="L58" s="15" t="s">
        <v>180</v>
      </c>
    </row>
    <row r="59" spans="3:12" ht="40.5">
      <c r="C59" s="14">
        <v>54</v>
      </c>
      <c r="D59" s="24" t="s">
        <v>183</v>
      </c>
      <c r="E59" s="31" t="s">
        <v>184</v>
      </c>
      <c r="F59" s="26" t="s">
        <v>185</v>
      </c>
      <c r="G59" s="17">
        <v>4</v>
      </c>
      <c r="H59" s="18">
        <v>92</v>
      </c>
      <c r="I59" s="19">
        <f t="shared" si="0"/>
        <v>368</v>
      </c>
      <c r="J59" s="27">
        <v>0.23</v>
      </c>
      <c r="K59" s="21">
        <f t="shared" si="1"/>
        <v>452.64</v>
      </c>
      <c r="L59" s="15" t="s">
        <v>183</v>
      </c>
    </row>
    <row r="60" spans="3:12" ht="27">
      <c r="C60" s="14">
        <v>55</v>
      </c>
      <c r="D60" s="24" t="s">
        <v>186</v>
      </c>
      <c r="E60" s="31" t="s">
        <v>187</v>
      </c>
      <c r="F60" s="26" t="s">
        <v>188</v>
      </c>
      <c r="G60" s="17">
        <v>4</v>
      </c>
      <c r="H60" s="18">
        <v>91</v>
      </c>
      <c r="I60" s="19">
        <f t="shared" si="0"/>
        <v>364</v>
      </c>
      <c r="J60" s="27">
        <v>0.23</v>
      </c>
      <c r="K60" s="21">
        <f t="shared" si="1"/>
        <v>447.71999999999997</v>
      </c>
      <c r="L60" s="15" t="s">
        <v>186</v>
      </c>
    </row>
    <row r="61" spans="3:12" ht="27">
      <c r="C61" s="14">
        <v>56</v>
      </c>
      <c r="D61" s="24" t="s">
        <v>189</v>
      </c>
      <c r="E61" s="31" t="s">
        <v>190</v>
      </c>
      <c r="F61" s="26" t="s">
        <v>191</v>
      </c>
      <c r="G61" s="17">
        <v>4</v>
      </c>
      <c r="H61" s="18">
        <v>92</v>
      </c>
      <c r="I61" s="19">
        <f t="shared" si="0"/>
        <v>368</v>
      </c>
      <c r="J61" s="27">
        <v>0.23</v>
      </c>
      <c r="K61" s="21">
        <f t="shared" si="1"/>
        <v>452.64</v>
      </c>
      <c r="L61" s="15" t="s">
        <v>189</v>
      </c>
    </row>
    <row r="62" spans="3:12" ht="27">
      <c r="C62" s="14">
        <v>57</v>
      </c>
      <c r="D62" s="24" t="s">
        <v>192</v>
      </c>
      <c r="E62" s="31" t="s">
        <v>193</v>
      </c>
      <c r="F62" s="26" t="s">
        <v>194</v>
      </c>
      <c r="G62" s="17">
        <v>4</v>
      </c>
      <c r="H62" s="18">
        <v>92</v>
      </c>
      <c r="I62" s="19">
        <f t="shared" si="0"/>
        <v>368</v>
      </c>
      <c r="J62" s="27">
        <v>0.23</v>
      </c>
      <c r="K62" s="21">
        <f t="shared" si="1"/>
        <v>452.64</v>
      </c>
      <c r="L62" s="15" t="s">
        <v>192</v>
      </c>
    </row>
    <row r="63" spans="3:12" ht="27">
      <c r="C63" s="14">
        <v>58</v>
      </c>
      <c r="D63" s="24" t="s">
        <v>195</v>
      </c>
      <c r="E63" s="31" t="s">
        <v>196</v>
      </c>
      <c r="F63" s="26" t="s">
        <v>197</v>
      </c>
      <c r="G63" s="22">
        <v>9</v>
      </c>
      <c r="H63" s="18">
        <v>59</v>
      </c>
      <c r="I63" s="19">
        <f t="shared" si="0"/>
        <v>531</v>
      </c>
      <c r="J63" s="27">
        <v>0.23</v>
      </c>
      <c r="K63" s="21">
        <f t="shared" si="1"/>
        <v>653.13</v>
      </c>
      <c r="L63" s="15" t="s">
        <v>195</v>
      </c>
    </row>
    <row r="64" spans="3:12" ht="40.5">
      <c r="C64" s="14">
        <v>59</v>
      </c>
      <c r="D64" s="24" t="s">
        <v>198</v>
      </c>
      <c r="E64" s="31" t="s">
        <v>199</v>
      </c>
      <c r="F64" s="26" t="s">
        <v>197</v>
      </c>
      <c r="G64" s="22">
        <v>1</v>
      </c>
      <c r="H64" s="18">
        <v>59</v>
      </c>
      <c r="I64" s="19">
        <f t="shared" si="0"/>
        <v>59</v>
      </c>
      <c r="J64" s="27">
        <v>0.23</v>
      </c>
      <c r="K64" s="21">
        <f t="shared" si="1"/>
        <v>72.569999999999993</v>
      </c>
      <c r="L64" s="15" t="s">
        <v>198</v>
      </c>
    </row>
    <row r="65" spans="3:12" ht="40.5">
      <c r="C65" s="14">
        <v>60</v>
      </c>
      <c r="D65" s="24" t="s">
        <v>200</v>
      </c>
      <c r="E65" s="31" t="s">
        <v>201</v>
      </c>
      <c r="F65" s="26" t="s">
        <v>202</v>
      </c>
      <c r="G65" s="22">
        <v>1</v>
      </c>
      <c r="H65" s="18">
        <v>59</v>
      </c>
      <c r="I65" s="19">
        <f t="shared" si="0"/>
        <v>59</v>
      </c>
      <c r="J65" s="27">
        <v>0.23</v>
      </c>
      <c r="K65" s="21">
        <f t="shared" si="1"/>
        <v>72.569999999999993</v>
      </c>
      <c r="L65" s="15" t="s">
        <v>200</v>
      </c>
    </row>
    <row r="66" spans="3:12" ht="40.5">
      <c r="C66" s="14">
        <v>61</v>
      </c>
      <c r="D66" s="24" t="s">
        <v>203</v>
      </c>
      <c r="E66" s="31" t="s">
        <v>204</v>
      </c>
      <c r="F66" s="26" t="s">
        <v>205</v>
      </c>
      <c r="G66" s="22">
        <v>1</v>
      </c>
      <c r="H66" s="18">
        <v>59</v>
      </c>
      <c r="I66" s="19">
        <f t="shared" si="0"/>
        <v>59</v>
      </c>
      <c r="J66" s="27">
        <v>0.23</v>
      </c>
      <c r="K66" s="21">
        <f t="shared" si="1"/>
        <v>72.569999999999993</v>
      </c>
      <c r="L66" s="15" t="s">
        <v>203</v>
      </c>
    </row>
    <row r="67" spans="3:12" ht="40.5">
      <c r="C67" s="14">
        <v>62</v>
      </c>
      <c r="D67" s="24" t="s">
        <v>206</v>
      </c>
      <c r="E67" s="31" t="s">
        <v>207</v>
      </c>
      <c r="F67" s="26" t="s">
        <v>208</v>
      </c>
      <c r="G67" s="22">
        <v>1</v>
      </c>
      <c r="H67" s="18">
        <v>59</v>
      </c>
      <c r="I67" s="19">
        <f t="shared" si="0"/>
        <v>59</v>
      </c>
      <c r="J67" s="27">
        <v>0.23</v>
      </c>
      <c r="K67" s="21">
        <f t="shared" si="1"/>
        <v>72.569999999999993</v>
      </c>
      <c r="L67" s="15" t="s">
        <v>206</v>
      </c>
    </row>
    <row r="68" spans="3:12" ht="54">
      <c r="C68" s="14">
        <v>63</v>
      </c>
      <c r="D68" s="24" t="s">
        <v>209</v>
      </c>
      <c r="E68" s="31" t="s">
        <v>210</v>
      </c>
      <c r="F68" s="26" t="s">
        <v>211</v>
      </c>
      <c r="G68" s="17">
        <v>1</v>
      </c>
      <c r="H68" s="18">
        <v>13</v>
      </c>
      <c r="I68" s="19">
        <f t="shared" si="0"/>
        <v>13</v>
      </c>
      <c r="J68" s="27">
        <v>0.23</v>
      </c>
      <c r="K68" s="21">
        <f t="shared" si="1"/>
        <v>15.99</v>
      </c>
      <c r="L68" s="15" t="s">
        <v>209</v>
      </c>
    </row>
    <row r="69" spans="3:12" ht="40.5">
      <c r="C69" s="14">
        <v>64</v>
      </c>
      <c r="D69" s="24" t="s">
        <v>212</v>
      </c>
      <c r="E69" s="31" t="s">
        <v>213</v>
      </c>
      <c r="F69" s="26" t="s">
        <v>214</v>
      </c>
      <c r="G69" s="22">
        <v>1</v>
      </c>
      <c r="H69" s="18">
        <v>50</v>
      </c>
      <c r="I69" s="19">
        <f t="shared" si="0"/>
        <v>50</v>
      </c>
      <c r="J69" s="27">
        <v>0.23</v>
      </c>
      <c r="K69" s="21">
        <f t="shared" si="1"/>
        <v>61.5</v>
      </c>
      <c r="L69" s="15" t="s">
        <v>212</v>
      </c>
    </row>
    <row r="70" spans="3:12" ht="27">
      <c r="C70" s="14">
        <v>65</v>
      </c>
      <c r="D70" s="24" t="s">
        <v>215</v>
      </c>
      <c r="E70" s="31" t="s">
        <v>216</v>
      </c>
      <c r="F70" s="26" t="s">
        <v>217</v>
      </c>
      <c r="G70" s="17">
        <v>8</v>
      </c>
      <c r="H70" s="18">
        <v>48</v>
      </c>
      <c r="I70" s="19">
        <f t="shared" ref="I70:I133" si="2">G70*H70</f>
        <v>384</v>
      </c>
      <c r="J70" s="27">
        <v>0.23</v>
      </c>
      <c r="K70" s="21">
        <f t="shared" si="1"/>
        <v>472.32</v>
      </c>
      <c r="L70" s="15" t="s">
        <v>218</v>
      </c>
    </row>
    <row r="71" spans="3:12" ht="148.5">
      <c r="C71" s="14">
        <v>66</v>
      </c>
      <c r="D71" s="32" t="s">
        <v>219</v>
      </c>
      <c r="E71" s="32" t="s">
        <v>220</v>
      </c>
      <c r="F71" s="33" t="s">
        <v>221</v>
      </c>
      <c r="G71" s="17">
        <v>6</v>
      </c>
      <c r="H71" s="18">
        <v>42</v>
      </c>
      <c r="I71" s="19">
        <f t="shared" si="2"/>
        <v>252</v>
      </c>
      <c r="J71" s="27">
        <v>0.23</v>
      </c>
      <c r="K71" s="21">
        <f t="shared" ref="K71:K134" si="3">I71*1.23</f>
        <v>309.95999999999998</v>
      </c>
      <c r="L71" s="15" t="s">
        <v>219</v>
      </c>
    </row>
    <row r="72" spans="3:12" ht="40.5">
      <c r="C72" s="14">
        <v>67</v>
      </c>
      <c r="D72" s="32" t="s">
        <v>222</v>
      </c>
      <c r="E72" s="32" t="s">
        <v>223</v>
      </c>
      <c r="F72" s="33" t="s">
        <v>224</v>
      </c>
      <c r="G72" s="17">
        <v>7</v>
      </c>
      <c r="H72" s="18">
        <v>47</v>
      </c>
      <c r="I72" s="19">
        <f t="shared" si="2"/>
        <v>329</v>
      </c>
      <c r="J72" s="27">
        <v>0.23</v>
      </c>
      <c r="K72" s="21">
        <f t="shared" si="3"/>
        <v>404.67</v>
      </c>
      <c r="L72" s="15" t="s">
        <v>222</v>
      </c>
    </row>
    <row r="73" spans="3:12" ht="40.5">
      <c r="C73" s="14">
        <v>68</v>
      </c>
      <c r="D73" s="32" t="s">
        <v>225</v>
      </c>
      <c r="E73" s="32" t="s">
        <v>226</v>
      </c>
      <c r="F73" s="33" t="s">
        <v>224</v>
      </c>
      <c r="G73" s="17">
        <v>1</v>
      </c>
      <c r="H73" s="18">
        <v>130</v>
      </c>
      <c r="I73" s="19">
        <f t="shared" si="2"/>
        <v>130</v>
      </c>
      <c r="J73" s="27">
        <v>0.23</v>
      </c>
      <c r="K73" s="21">
        <f t="shared" si="3"/>
        <v>159.9</v>
      </c>
      <c r="L73" s="15" t="s">
        <v>225</v>
      </c>
    </row>
    <row r="74" spans="3:12" ht="40.5">
      <c r="C74" s="14">
        <v>69</v>
      </c>
      <c r="D74" s="32" t="s">
        <v>227</v>
      </c>
      <c r="E74" s="32" t="s">
        <v>228</v>
      </c>
      <c r="F74" s="33" t="s">
        <v>229</v>
      </c>
      <c r="G74" s="22">
        <v>2</v>
      </c>
      <c r="H74" s="18">
        <v>65</v>
      </c>
      <c r="I74" s="19">
        <f t="shared" si="2"/>
        <v>130</v>
      </c>
      <c r="J74" s="27">
        <v>0.23</v>
      </c>
      <c r="K74" s="21">
        <f t="shared" si="3"/>
        <v>159.9</v>
      </c>
      <c r="L74" s="15" t="s">
        <v>227</v>
      </c>
    </row>
    <row r="75" spans="3:12" ht="40.5">
      <c r="C75" s="14">
        <v>70</v>
      </c>
      <c r="D75" s="32" t="s">
        <v>230</v>
      </c>
      <c r="E75" s="32" t="s">
        <v>231</v>
      </c>
      <c r="F75" s="33" t="s">
        <v>232</v>
      </c>
      <c r="G75" s="22">
        <v>2</v>
      </c>
      <c r="H75" s="18">
        <v>65</v>
      </c>
      <c r="I75" s="19">
        <f t="shared" si="2"/>
        <v>130</v>
      </c>
      <c r="J75" s="27">
        <v>0.23</v>
      </c>
      <c r="K75" s="21">
        <f t="shared" si="3"/>
        <v>159.9</v>
      </c>
      <c r="L75" s="15" t="s">
        <v>230</v>
      </c>
    </row>
    <row r="76" spans="3:12" ht="40.5">
      <c r="C76" s="14">
        <v>71</v>
      </c>
      <c r="D76" s="32" t="s">
        <v>233</v>
      </c>
      <c r="E76" s="32" t="s">
        <v>234</v>
      </c>
      <c r="F76" s="33" t="s">
        <v>235</v>
      </c>
      <c r="G76" s="22">
        <v>1</v>
      </c>
      <c r="H76" s="18">
        <v>80</v>
      </c>
      <c r="I76" s="19">
        <f t="shared" si="2"/>
        <v>80</v>
      </c>
      <c r="J76" s="27">
        <v>0.23</v>
      </c>
      <c r="K76" s="21">
        <f t="shared" si="3"/>
        <v>98.4</v>
      </c>
      <c r="L76" s="15" t="s">
        <v>233</v>
      </c>
    </row>
    <row r="77" spans="3:12" ht="40.5">
      <c r="C77" s="14">
        <v>72</v>
      </c>
      <c r="D77" s="32" t="s">
        <v>236</v>
      </c>
      <c r="E77" s="32" t="s">
        <v>237</v>
      </c>
      <c r="F77" s="33" t="s">
        <v>238</v>
      </c>
      <c r="G77" s="22">
        <v>2</v>
      </c>
      <c r="H77" s="18">
        <v>65</v>
      </c>
      <c r="I77" s="19">
        <f t="shared" si="2"/>
        <v>130</v>
      </c>
      <c r="J77" s="27">
        <v>0.23</v>
      </c>
      <c r="K77" s="21">
        <f t="shared" si="3"/>
        <v>159.9</v>
      </c>
      <c r="L77" s="15" t="s">
        <v>236</v>
      </c>
    </row>
    <row r="78" spans="3:12" ht="27">
      <c r="C78" s="14">
        <v>73</v>
      </c>
      <c r="D78" s="34" t="s">
        <v>239</v>
      </c>
      <c r="E78" s="34" t="s">
        <v>240</v>
      </c>
      <c r="F78" s="35" t="s">
        <v>241</v>
      </c>
      <c r="G78" s="17">
        <v>2</v>
      </c>
      <c r="H78" s="18">
        <v>168</v>
      </c>
      <c r="I78" s="19">
        <f t="shared" si="2"/>
        <v>336</v>
      </c>
      <c r="J78" s="27">
        <v>0.23</v>
      </c>
      <c r="K78" s="21">
        <f t="shared" si="3"/>
        <v>413.28</v>
      </c>
      <c r="L78" s="15" t="s">
        <v>239</v>
      </c>
    </row>
    <row r="79" spans="3:12" ht="27">
      <c r="C79" s="14">
        <v>74</v>
      </c>
      <c r="D79" s="34" t="s">
        <v>242</v>
      </c>
      <c r="E79" s="34" t="s">
        <v>243</v>
      </c>
      <c r="F79" s="35" t="s">
        <v>244</v>
      </c>
      <c r="G79" s="17">
        <v>2</v>
      </c>
      <c r="H79" s="18">
        <v>295</v>
      </c>
      <c r="I79" s="19">
        <f t="shared" si="2"/>
        <v>590</v>
      </c>
      <c r="J79" s="27">
        <v>0.23</v>
      </c>
      <c r="K79" s="21">
        <f t="shared" si="3"/>
        <v>725.7</v>
      </c>
      <c r="L79" s="15" t="s">
        <v>242</v>
      </c>
    </row>
    <row r="80" spans="3:12" ht="27">
      <c r="C80" s="14">
        <v>75</v>
      </c>
      <c r="D80" s="34" t="s">
        <v>245</v>
      </c>
      <c r="E80" s="34" t="s">
        <v>246</v>
      </c>
      <c r="F80" s="35" t="s">
        <v>247</v>
      </c>
      <c r="G80" s="17">
        <v>3</v>
      </c>
      <c r="H80" s="18">
        <v>295</v>
      </c>
      <c r="I80" s="19">
        <f t="shared" si="2"/>
        <v>885</v>
      </c>
      <c r="J80" s="27">
        <v>0.23</v>
      </c>
      <c r="K80" s="21">
        <f t="shared" si="3"/>
        <v>1088.55</v>
      </c>
      <c r="L80" s="15" t="s">
        <v>245</v>
      </c>
    </row>
    <row r="81" spans="3:12" ht="40.5">
      <c r="C81" s="14">
        <v>76</v>
      </c>
      <c r="D81" s="34" t="s">
        <v>248</v>
      </c>
      <c r="E81" s="34" t="s">
        <v>249</v>
      </c>
      <c r="F81" s="35" t="s">
        <v>250</v>
      </c>
      <c r="G81" s="17">
        <v>2</v>
      </c>
      <c r="H81" s="18">
        <v>295</v>
      </c>
      <c r="I81" s="19">
        <f t="shared" si="2"/>
        <v>590</v>
      </c>
      <c r="J81" s="27">
        <v>0.23</v>
      </c>
      <c r="K81" s="21">
        <f t="shared" si="3"/>
        <v>725.7</v>
      </c>
      <c r="L81" s="15" t="s">
        <v>248</v>
      </c>
    </row>
    <row r="82" spans="3:12" ht="27">
      <c r="C82" s="14">
        <v>77</v>
      </c>
      <c r="D82" s="36" t="s">
        <v>251</v>
      </c>
      <c r="E82" s="26" t="s">
        <v>252</v>
      </c>
      <c r="F82" s="26" t="s">
        <v>253</v>
      </c>
      <c r="G82" s="22">
        <v>87</v>
      </c>
      <c r="H82" s="18">
        <v>263</v>
      </c>
      <c r="I82" s="19">
        <f t="shared" si="2"/>
        <v>22881</v>
      </c>
      <c r="J82" s="27">
        <v>0.23</v>
      </c>
      <c r="K82" s="21">
        <f t="shared" si="3"/>
        <v>28143.63</v>
      </c>
      <c r="L82" s="15" t="s">
        <v>251</v>
      </c>
    </row>
    <row r="83" spans="3:12" ht="40.5">
      <c r="C83" s="14">
        <v>78</v>
      </c>
      <c r="D83" s="36" t="s">
        <v>254</v>
      </c>
      <c r="E83" s="26" t="s">
        <v>255</v>
      </c>
      <c r="F83" s="26" t="s">
        <v>256</v>
      </c>
      <c r="G83" s="17">
        <v>8</v>
      </c>
      <c r="H83" s="18">
        <v>174</v>
      </c>
      <c r="I83" s="19">
        <f t="shared" si="2"/>
        <v>1392</v>
      </c>
      <c r="J83" s="27">
        <v>0.23</v>
      </c>
      <c r="K83" s="21">
        <f t="shared" si="3"/>
        <v>1712.16</v>
      </c>
      <c r="L83" s="15" t="s">
        <v>254</v>
      </c>
    </row>
    <row r="84" spans="3:12" ht="135">
      <c r="C84" s="14">
        <v>79</v>
      </c>
      <c r="D84" s="36" t="s">
        <v>257</v>
      </c>
      <c r="E84" s="26" t="s">
        <v>258</v>
      </c>
      <c r="F84" s="26" t="s">
        <v>259</v>
      </c>
      <c r="G84" s="17">
        <v>264</v>
      </c>
      <c r="H84" s="18">
        <v>178</v>
      </c>
      <c r="I84" s="19">
        <f t="shared" si="2"/>
        <v>46992</v>
      </c>
      <c r="J84" s="27">
        <v>0.23</v>
      </c>
      <c r="K84" s="21">
        <f t="shared" si="3"/>
        <v>57800.159999999996</v>
      </c>
      <c r="L84" s="15" t="s">
        <v>260</v>
      </c>
    </row>
    <row r="85" spans="3:12" ht="27">
      <c r="C85" s="14">
        <v>80</v>
      </c>
      <c r="D85" s="24" t="s">
        <v>261</v>
      </c>
      <c r="E85" s="26" t="s">
        <v>262</v>
      </c>
      <c r="F85" s="26" t="s">
        <v>263</v>
      </c>
      <c r="G85" s="22">
        <v>97</v>
      </c>
      <c r="H85" s="18">
        <v>273</v>
      </c>
      <c r="I85" s="19">
        <f t="shared" si="2"/>
        <v>26481</v>
      </c>
      <c r="J85" s="27">
        <v>0.23</v>
      </c>
      <c r="K85" s="21">
        <f t="shared" si="3"/>
        <v>32571.63</v>
      </c>
      <c r="L85" s="15" t="s">
        <v>261</v>
      </c>
    </row>
    <row r="86" spans="3:12" ht="27">
      <c r="C86" s="14">
        <v>81</v>
      </c>
      <c r="D86" s="24" t="s">
        <v>264</v>
      </c>
      <c r="E86" s="24" t="s">
        <v>265</v>
      </c>
      <c r="F86" s="26" t="s">
        <v>266</v>
      </c>
      <c r="G86" s="17">
        <v>29</v>
      </c>
      <c r="H86" s="18">
        <v>37</v>
      </c>
      <c r="I86" s="19">
        <f t="shared" si="2"/>
        <v>1073</v>
      </c>
      <c r="J86" s="27">
        <v>0.23</v>
      </c>
      <c r="K86" s="21">
        <f t="shared" si="3"/>
        <v>1319.79</v>
      </c>
      <c r="L86" s="15" t="s">
        <v>264</v>
      </c>
    </row>
    <row r="87" spans="3:12" ht="27">
      <c r="C87" s="14">
        <v>82</v>
      </c>
      <c r="D87" s="24" t="s">
        <v>267</v>
      </c>
      <c r="E87" s="24" t="s">
        <v>268</v>
      </c>
      <c r="F87" s="26" t="s">
        <v>269</v>
      </c>
      <c r="G87" s="17">
        <v>25</v>
      </c>
      <c r="H87" s="18">
        <v>37</v>
      </c>
      <c r="I87" s="19">
        <f t="shared" si="2"/>
        <v>925</v>
      </c>
      <c r="J87" s="27">
        <v>0.23</v>
      </c>
      <c r="K87" s="21">
        <f t="shared" si="3"/>
        <v>1137.75</v>
      </c>
      <c r="L87" s="15" t="s">
        <v>267</v>
      </c>
    </row>
    <row r="88" spans="3:12" ht="27">
      <c r="C88" s="14">
        <v>83</v>
      </c>
      <c r="D88" s="24" t="s">
        <v>270</v>
      </c>
      <c r="E88" s="24" t="s">
        <v>271</v>
      </c>
      <c r="F88" s="26" t="s">
        <v>272</v>
      </c>
      <c r="G88" s="17">
        <v>21</v>
      </c>
      <c r="H88" s="18">
        <v>89</v>
      </c>
      <c r="I88" s="19">
        <f t="shared" si="2"/>
        <v>1869</v>
      </c>
      <c r="J88" s="27">
        <v>0.23</v>
      </c>
      <c r="K88" s="21">
        <f t="shared" si="3"/>
        <v>2298.87</v>
      </c>
      <c r="L88" s="15" t="s">
        <v>270</v>
      </c>
    </row>
    <row r="89" spans="3:12" ht="27">
      <c r="C89" s="14">
        <v>84</v>
      </c>
      <c r="D89" s="24" t="s">
        <v>273</v>
      </c>
      <c r="E89" s="26" t="s">
        <v>274</v>
      </c>
      <c r="F89" s="26" t="s">
        <v>275</v>
      </c>
      <c r="G89" s="22">
        <v>42</v>
      </c>
      <c r="H89" s="18">
        <v>202</v>
      </c>
      <c r="I89" s="19">
        <f t="shared" si="2"/>
        <v>8484</v>
      </c>
      <c r="J89" s="27">
        <v>0.23</v>
      </c>
      <c r="K89" s="21">
        <f t="shared" si="3"/>
        <v>10435.32</v>
      </c>
      <c r="L89" s="15" t="s">
        <v>273</v>
      </c>
    </row>
    <row r="90" spans="3:12" ht="40.5">
      <c r="C90" s="14">
        <v>85</v>
      </c>
      <c r="D90" s="24" t="s">
        <v>276</v>
      </c>
      <c r="E90" s="26" t="s">
        <v>277</v>
      </c>
      <c r="F90" s="26" t="s">
        <v>278</v>
      </c>
      <c r="G90" s="17">
        <v>40</v>
      </c>
      <c r="H90" s="18">
        <v>202</v>
      </c>
      <c r="I90" s="19">
        <f t="shared" si="2"/>
        <v>8080</v>
      </c>
      <c r="J90" s="27">
        <v>0.23</v>
      </c>
      <c r="K90" s="21">
        <f t="shared" si="3"/>
        <v>9938.4</v>
      </c>
      <c r="L90" s="15" t="s">
        <v>276</v>
      </c>
    </row>
    <row r="91" spans="3:12" ht="27">
      <c r="C91" s="14">
        <v>86</v>
      </c>
      <c r="D91" s="24" t="s">
        <v>279</v>
      </c>
      <c r="E91" s="26" t="s">
        <v>280</v>
      </c>
      <c r="F91" s="26" t="s">
        <v>281</v>
      </c>
      <c r="G91" s="22">
        <v>3</v>
      </c>
      <c r="H91" s="18">
        <v>363</v>
      </c>
      <c r="I91" s="19">
        <f t="shared" si="2"/>
        <v>1089</v>
      </c>
      <c r="J91" s="27">
        <v>0.23</v>
      </c>
      <c r="K91" s="21">
        <f t="shared" si="3"/>
        <v>1339.47</v>
      </c>
      <c r="L91" s="15" t="s">
        <v>279</v>
      </c>
    </row>
    <row r="92" spans="3:12" ht="27">
      <c r="C92" s="14">
        <v>87</v>
      </c>
      <c r="D92" s="24" t="s">
        <v>282</v>
      </c>
      <c r="E92" s="26" t="s">
        <v>283</v>
      </c>
      <c r="F92" s="26" t="s">
        <v>284</v>
      </c>
      <c r="G92" s="17">
        <v>6</v>
      </c>
      <c r="H92" s="18">
        <v>354</v>
      </c>
      <c r="I92" s="19">
        <f t="shared" si="2"/>
        <v>2124</v>
      </c>
      <c r="J92" s="27">
        <v>0.23</v>
      </c>
      <c r="K92" s="21">
        <f t="shared" si="3"/>
        <v>2612.52</v>
      </c>
      <c r="L92" s="15" t="s">
        <v>285</v>
      </c>
    </row>
    <row r="93" spans="3:12" ht="40.5">
      <c r="C93" s="14">
        <v>88</v>
      </c>
      <c r="D93" s="24" t="s">
        <v>286</v>
      </c>
      <c r="E93" s="26" t="s">
        <v>287</v>
      </c>
      <c r="F93" s="26" t="s">
        <v>288</v>
      </c>
      <c r="G93" s="17">
        <v>4</v>
      </c>
      <c r="H93" s="18">
        <v>246</v>
      </c>
      <c r="I93" s="19">
        <f t="shared" si="2"/>
        <v>984</v>
      </c>
      <c r="J93" s="27">
        <v>0.23</v>
      </c>
      <c r="K93" s="21">
        <f t="shared" si="3"/>
        <v>1210.32</v>
      </c>
      <c r="L93" s="15" t="s">
        <v>286</v>
      </c>
    </row>
    <row r="94" spans="3:12" ht="40.5">
      <c r="C94" s="14">
        <v>89</v>
      </c>
      <c r="D94" s="24" t="s">
        <v>289</v>
      </c>
      <c r="E94" s="26" t="s">
        <v>290</v>
      </c>
      <c r="F94" s="26" t="s">
        <v>291</v>
      </c>
      <c r="G94" s="17">
        <v>4</v>
      </c>
      <c r="H94" s="18">
        <v>246</v>
      </c>
      <c r="I94" s="19">
        <f t="shared" si="2"/>
        <v>984</v>
      </c>
      <c r="J94" s="27">
        <v>0.23</v>
      </c>
      <c r="K94" s="21">
        <f t="shared" si="3"/>
        <v>1210.32</v>
      </c>
      <c r="L94" s="15" t="s">
        <v>289</v>
      </c>
    </row>
    <row r="95" spans="3:12" ht="27">
      <c r="C95" s="14">
        <v>90</v>
      </c>
      <c r="D95" s="24" t="s">
        <v>292</v>
      </c>
      <c r="E95" s="26" t="s">
        <v>293</v>
      </c>
      <c r="F95" s="26" t="s">
        <v>294</v>
      </c>
      <c r="G95" s="17">
        <v>4</v>
      </c>
      <c r="H95" s="18">
        <v>246</v>
      </c>
      <c r="I95" s="19">
        <f t="shared" si="2"/>
        <v>984</v>
      </c>
      <c r="J95" s="27">
        <v>0.23</v>
      </c>
      <c r="K95" s="21">
        <f t="shared" si="3"/>
        <v>1210.32</v>
      </c>
      <c r="L95" s="15" t="s">
        <v>292</v>
      </c>
    </row>
    <row r="96" spans="3:12" ht="40.5">
      <c r="C96" s="14">
        <v>91</v>
      </c>
      <c r="D96" s="24" t="s">
        <v>295</v>
      </c>
      <c r="E96" s="26" t="s">
        <v>296</v>
      </c>
      <c r="F96" s="26" t="s">
        <v>297</v>
      </c>
      <c r="G96" s="17">
        <v>8</v>
      </c>
      <c r="H96" s="18">
        <v>162</v>
      </c>
      <c r="I96" s="19">
        <f t="shared" si="2"/>
        <v>1296</v>
      </c>
      <c r="J96" s="27">
        <v>0.23</v>
      </c>
      <c r="K96" s="21">
        <f t="shared" si="3"/>
        <v>1594.08</v>
      </c>
      <c r="L96" s="15" t="s">
        <v>295</v>
      </c>
    </row>
    <row r="97" spans="3:12" ht="40.5">
      <c r="C97" s="14">
        <v>92</v>
      </c>
      <c r="D97" s="24" t="s">
        <v>298</v>
      </c>
      <c r="E97" s="26" t="s">
        <v>299</v>
      </c>
      <c r="F97" s="26" t="s">
        <v>300</v>
      </c>
      <c r="G97" s="17">
        <v>10</v>
      </c>
      <c r="H97" s="18">
        <v>163</v>
      </c>
      <c r="I97" s="19">
        <f t="shared" si="2"/>
        <v>1630</v>
      </c>
      <c r="J97" s="27">
        <v>0.23</v>
      </c>
      <c r="K97" s="21">
        <f t="shared" si="3"/>
        <v>2004.8999999999999</v>
      </c>
      <c r="L97" s="15" t="s">
        <v>298</v>
      </c>
    </row>
    <row r="98" spans="3:12" ht="27">
      <c r="C98" s="14">
        <v>93</v>
      </c>
      <c r="D98" s="24" t="s">
        <v>301</v>
      </c>
      <c r="E98" s="26" t="s">
        <v>302</v>
      </c>
      <c r="F98" s="26" t="s">
        <v>303</v>
      </c>
      <c r="G98" s="17">
        <v>10</v>
      </c>
      <c r="H98" s="18">
        <v>163</v>
      </c>
      <c r="I98" s="19">
        <f t="shared" si="2"/>
        <v>1630</v>
      </c>
      <c r="J98" s="27">
        <v>0.23</v>
      </c>
      <c r="K98" s="21">
        <f t="shared" si="3"/>
        <v>2004.8999999999999</v>
      </c>
      <c r="L98" s="15" t="s">
        <v>301</v>
      </c>
    </row>
    <row r="99" spans="3:12" ht="40.5">
      <c r="C99" s="14">
        <v>94</v>
      </c>
      <c r="D99" s="24" t="s">
        <v>304</v>
      </c>
      <c r="E99" s="26" t="s">
        <v>305</v>
      </c>
      <c r="F99" s="26" t="s">
        <v>306</v>
      </c>
      <c r="G99" s="17">
        <v>10</v>
      </c>
      <c r="H99" s="18">
        <v>163</v>
      </c>
      <c r="I99" s="19">
        <f t="shared" si="2"/>
        <v>1630</v>
      </c>
      <c r="J99" s="27">
        <v>0.23</v>
      </c>
      <c r="K99" s="21">
        <f t="shared" si="3"/>
        <v>2004.8999999999999</v>
      </c>
      <c r="L99" s="15" t="s">
        <v>304</v>
      </c>
    </row>
    <row r="100" spans="3:12" ht="40.5">
      <c r="C100" s="14">
        <v>95</v>
      </c>
      <c r="D100" s="24" t="s">
        <v>307</v>
      </c>
      <c r="E100" s="26" t="s">
        <v>308</v>
      </c>
      <c r="F100" s="26" t="s">
        <v>309</v>
      </c>
      <c r="G100" s="17">
        <v>79</v>
      </c>
      <c r="H100" s="18">
        <v>204</v>
      </c>
      <c r="I100" s="19">
        <f t="shared" si="2"/>
        <v>16116</v>
      </c>
      <c r="J100" s="27">
        <v>0.23</v>
      </c>
      <c r="K100" s="21">
        <f t="shared" si="3"/>
        <v>19822.68</v>
      </c>
      <c r="L100" s="15" t="s">
        <v>310</v>
      </c>
    </row>
    <row r="101" spans="3:12" ht="40.5">
      <c r="C101" s="14">
        <v>96</v>
      </c>
      <c r="D101" s="24" t="s">
        <v>311</v>
      </c>
      <c r="E101" s="26" t="s">
        <v>312</v>
      </c>
      <c r="F101" s="26" t="s">
        <v>313</v>
      </c>
      <c r="G101" s="22">
        <v>116</v>
      </c>
      <c r="H101" s="18">
        <v>161</v>
      </c>
      <c r="I101" s="19">
        <f t="shared" si="2"/>
        <v>18676</v>
      </c>
      <c r="J101" s="27">
        <v>0.23</v>
      </c>
      <c r="K101" s="21">
        <f t="shared" si="3"/>
        <v>22971.48</v>
      </c>
      <c r="L101" s="15" t="s">
        <v>314</v>
      </c>
    </row>
    <row r="102" spans="3:12" ht="40.5">
      <c r="C102" s="14">
        <v>97</v>
      </c>
      <c r="D102" s="24" t="s">
        <v>315</v>
      </c>
      <c r="E102" s="26" t="s">
        <v>316</v>
      </c>
      <c r="F102" s="26" t="s">
        <v>317</v>
      </c>
      <c r="G102" s="17">
        <v>11</v>
      </c>
      <c r="H102" s="18">
        <v>351</v>
      </c>
      <c r="I102" s="19">
        <f t="shared" si="2"/>
        <v>3861</v>
      </c>
      <c r="J102" s="27">
        <v>0.23</v>
      </c>
      <c r="K102" s="21">
        <f t="shared" si="3"/>
        <v>4749.03</v>
      </c>
      <c r="L102" s="15" t="s">
        <v>318</v>
      </c>
    </row>
    <row r="103" spans="3:12" ht="81">
      <c r="C103" s="14">
        <v>98</v>
      </c>
      <c r="D103" s="24" t="s">
        <v>319</v>
      </c>
      <c r="E103" s="26" t="s">
        <v>320</v>
      </c>
      <c r="F103" s="26" t="s">
        <v>321</v>
      </c>
      <c r="G103" s="17">
        <v>30</v>
      </c>
      <c r="H103" s="18">
        <v>253</v>
      </c>
      <c r="I103" s="19">
        <f t="shared" si="2"/>
        <v>7590</v>
      </c>
      <c r="J103" s="27">
        <v>0.23</v>
      </c>
      <c r="K103" s="21">
        <f t="shared" si="3"/>
        <v>9335.7000000000007</v>
      </c>
      <c r="L103" s="15" t="s">
        <v>319</v>
      </c>
    </row>
    <row r="104" spans="3:12" ht="40.5">
      <c r="C104" s="14">
        <v>99</v>
      </c>
      <c r="D104" s="24" t="s">
        <v>322</v>
      </c>
      <c r="E104" s="26" t="s">
        <v>323</v>
      </c>
      <c r="F104" s="26" t="s">
        <v>324</v>
      </c>
      <c r="G104" s="17">
        <v>7</v>
      </c>
      <c r="H104" s="18">
        <v>196</v>
      </c>
      <c r="I104" s="19">
        <f t="shared" si="2"/>
        <v>1372</v>
      </c>
      <c r="J104" s="27">
        <v>0.23</v>
      </c>
      <c r="K104" s="21">
        <f t="shared" si="3"/>
        <v>1687.56</v>
      </c>
      <c r="L104" s="15" t="s">
        <v>322</v>
      </c>
    </row>
    <row r="105" spans="3:12" ht="40.5">
      <c r="C105" s="14">
        <v>100</v>
      </c>
      <c r="D105" s="24" t="s">
        <v>325</v>
      </c>
      <c r="E105" s="26" t="s">
        <v>326</v>
      </c>
      <c r="F105" s="26" t="s">
        <v>327</v>
      </c>
      <c r="G105" s="17">
        <v>7</v>
      </c>
      <c r="H105" s="18">
        <v>103</v>
      </c>
      <c r="I105" s="19">
        <f t="shared" si="2"/>
        <v>721</v>
      </c>
      <c r="J105" s="27">
        <v>0.23</v>
      </c>
      <c r="K105" s="21">
        <f t="shared" si="3"/>
        <v>886.83</v>
      </c>
      <c r="L105" s="15" t="s">
        <v>325</v>
      </c>
    </row>
    <row r="106" spans="3:12" ht="40.5">
      <c r="C106" s="14">
        <v>101</v>
      </c>
      <c r="D106" s="24" t="s">
        <v>328</v>
      </c>
      <c r="E106" s="26" t="s">
        <v>329</v>
      </c>
      <c r="F106" s="26" t="s">
        <v>330</v>
      </c>
      <c r="G106" s="17">
        <v>11</v>
      </c>
      <c r="H106" s="18">
        <v>103</v>
      </c>
      <c r="I106" s="19">
        <f t="shared" si="2"/>
        <v>1133</v>
      </c>
      <c r="J106" s="27">
        <v>0.23</v>
      </c>
      <c r="K106" s="21">
        <f t="shared" si="3"/>
        <v>1393.59</v>
      </c>
      <c r="L106" s="15" t="s">
        <v>328</v>
      </c>
    </row>
    <row r="107" spans="3:12" ht="40.5">
      <c r="C107" s="14">
        <v>102</v>
      </c>
      <c r="D107" s="24" t="s">
        <v>331</v>
      </c>
      <c r="E107" s="26" t="s">
        <v>332</v>
      </c>
      <c r="F107" s="26" t="s">
        <v>333</v>
      </c>
      <c r="G107" s="17">
        <v>11</v>
      </c>
      <c r="H107" s="18">
        <v>103</v>
      </c>
      <c r="I107" s="19">
        <f t="shared" si="2"/>
        <v>1133</v>
      </c>
      <c r="J107" s="27">
        <v>0.23</v>
      </c>
      <c r="K107" s="21">
        <f t="shared" si="3"/>
        <v>1393.59</v>
      </c>
      <c r="L107" s="15" t="s">
        <v>331</v>
      </c>
    </row>
    <row r="108" spans="3:12" ht="27">
      <c r="C108" s="14">
        <v>103</v>
      </c>
      <c r="D108" s="24" t="s">
        <v>334</v>
      </c>
      <c r="E108" s="26" t="s">
        <v>335</v>
      </c>
      <c r="F108" s="26" t="s">
        <v>336</v>
      </c>
      <c r="G108" s="17">
        <v>11</v>
      </c>
      <c r="H108" s="18">
        <v>763</v>
      </c>
      <c r="I108" s="19">
        <f t="shared" si="2"/>
        <v>8393</v>
      </c>
      <c r="J108" s="27">
        <v>0.23</v>
      </c>
      <c r="K108" s="21">
        <f t="shared" si="3"/>
        <v>10323.39</v>
      </c>
      <c r="L108" s="15" t="s">
        <v>334</v>
      </c>
    </row>
    <row r="109" spans="3:12" ht="40.5">
      <c r="C109" s="14">
        <v>104</v>
      </c>
      <c r="D109" s="24" t="s">
        <v>337</v>
      </c>
      <c r="E109" s="26" t="s">
        <v>338</v>
      </c>
      <c r="F109" s="26" t="s">
        <v>339</v>
      </c>
      <c r="G109" s="17">
        <v>20</v>
      </c>
      <c r="H109" s="18">
        <v>378</v>
      </c>
      <c r="I109" s="19">
        <f t="shared" si="2"/>
        <v>7560</v>
      </c>
      <c r="J109" s="27">
        <v>0.23</v>
      </c>
      <c r="K109" s="21">
        <f t="shared" si="3"/>
        <v>9298.7999999999993</v>
      </c>
      <c r="L109" s="15" t="s">
        <v>340</v>
      </c>
    </row>
    <row r="110" spans="3:12" ht="27">
      <c r="C110" s="14">
        <v>105</v>
      </c>
      <c r="D110" s="37" t="s">
        <v>341</v>
      </c>
      <c r="E110" s="38" t="s">
        <v>342</v>
      </c>
      <c r="F110" s="26" t="s">
        <v>343</v>
      </c>
      <c r="G110" s="17">
        <v>3</v>
      </c>
      <c r="H110" s="18">
        <v>176</v>
      </c>
      <c r="I110" s="19">
        <f t="shared" si="2"/>
        <v>528</v>
      </c>
      <c r="J110" s="27">
        <v>0.23</v>
      </c>
      <c r="K110" s="21">
        <f t="shared" si="3"/>
        <v>649.43999999999994</v>
      </c>
      <c r="L110" s="15" t="s">
        <v>341</v>
      </c>
    </row>
    <row r="111" spans="3:12" ht="40.5">
      <c r="C111" s="14">
        <v>106</v>
      </c>
      <c r="D111" s="24" t="s">
        <v>344</v>
      </c>
      <c r="E111" s="26" t="s">
        <v>345</v>
      </c>
      <c r="F111" s="26" t="s">
        <v>346</v>
      </c>
      <c r="G111" s="22">
        <v>13</v>
      </c>
      <c r="H111" s="18">
        <v>41</v>
      </c>
      <c r="I111" s="19">
        <f t="shared" si="2"/>
        <v>533</v>
      </c>
      <c r="J111" s="27">
        <v>0.23</v>
      </c>
      <c r="K111" s="21">
        <f t="shared" si="3"/>
        <v>655.59</v>
      </c>
      <c r="L111" s="15" t="s">
        <v>344</v>
      </c>
    </row>
    <row r="112" spans="3:12" ht="40.5">
      <c r="C112" s="14">
        <v>107</v>
      </c>
      <c r="D112" s="24" t="s">
        <v>347</v>
      </c>
      <c r="E112" s="26" t="s">
        <v>348</v>
      </c>
      <c r="F112" s="26" t="s">
        <v>349</v>
      </c>
      <c r="G112" s="22">
        <v>13</v>
      </c>
      <c r="H112" s="18">
        <v>56</v>
      </c>
      <c r="I112" s="19">
        <f t="shared" si="2"/>
        <v>728</v>
      </c>
      <c r="J112" s="27">
        <v>0.23</v>
      </c>
      <c r="K112" s="21">
        <f t="shared" si="3"/>
        <v>895.43999999999994</v>
      </c>
      <c r="L112" s="15" t="s">
        <v>347</v>
      </c>
    </row>
    <row r="113" spans="3:12" ht="40.5">
      <c r="C113" s="14">
        <v>108</v>
      </c>
      <c r="D113" s="24" t="s">
        <v>350</v>
      </c>
      <c r="E113" s="26" t="s">
        <v>351</v>
      </c>
      <c r="F113" s="26" t="s">
        <v>352</v>
      </c>
      <c r="G113" s="22">
        <v>63</v>
      </c>
      <c r="H113" s="18">
        <v>304</v>
      </c>
      <c r="I113" s="19">
        <f t="shared" si="2"/>
        <v>19152</v>
      </c>
      <c r="J113" s="27">
        <v>0.23</v>
      </c>
      <c r="K113" s="21">
        <f t="shared" si="3"/>
        <v>23556.959999999999</v>
      </c>
      <c r="L113" s="15" t="s">
        <v>350</v>
      </c>
    </row>
    <row r="114" spans="3:12" ht="40.5">
      <c r="C114" s="14">
        <v>109</v>
      </c>
      <c r="D114" s="24" t="s">
        <v>353</v>
      </c>
      <c r="E114" s="26" t="s">
        <v>354</v>
      </c>
      <c r="F114" s="26" t="s">
        <v>355</v>
      </c>
      <c r="G114" s="17">
        <v>2</v>
      </c>
      <c r="H114" s="18">
        <v>142</v>
      </c>
      <c r="I114" s="19">
        <f t="shared" si="2"/>
        <v>284</v>
      </c>
      <c r="J114" s="27">
        <v>0.23</v>
      </c>
      <c r="K114" s="21">
        <f t="shared" si="3"/>
        <v>349.32</v>
      </c>
      <c r="L114" s="15" t="s">
        <v>353</v>
      </c>
    </row>
    <row r="115" spans="3:12" ht="108">
      <c r="C115" s="14">
        <v>110</v>
      </c>
      <c r="D115" s="24" t="s">
        <v>356</v>
      </c>
      <c r="E115" s="26" t="s">
        <v>357</v>
      </c>
      <c r="F115" s="26" t="s">
        <v>358</v>
      </c>
      <c r="G115" s="17">
        <v>9</v>
      </c>
      <c r="H115" s="18">
        <v>102</v>
      </c>
      <c r="I115" s="19">
        <f t="shared" si="2"/>
        <v>918</v>
      </c>
      <c r="J115" s="27">
        <v>0.23</v>
      </c>
      <c r="K115" s="21">
        <f t="shared" si="3"/>
        <v>1129.1399999999999</v>
      </c>
      <c r="L115" s="15" t="s">
        <v>359</v>
      </c>
    </row>
    <row r="116" spans="3:12" ht="54">
      <c r="C116" s="14">
        <v>111</v>
      </c>
      <c r="D116" s="24" t="s">
        <v>360</v>
      </c>
      <c r="E116" s="26" t="s">
        <v>361</v>
      </c>
      <c r="F116" s="26" t="s">
        <v>362</v>
      </c>
      <c r="G116" s="17">
        <v>2</v>
      </c>
      <c r="H116" s="18">
        <v>42</v>
      </c>
      <c r="I116" s="19">
        <f t="shared" si="2"/>
        <v>84</v>
      </c>
      <c r="J116" s="27">
        <v>0.23</v>
      </c>
      <c r="K116" s="21">
        <f t="shared" si="3"/>
        <v>103.32</v>
      </c>
      <c r="L116" s="15" t="s">
        <v>360</v>
      </c>
    </row>
    <row r="117" spans="3:12" ht="54">
      <c r="C117" s="14">
        <v>112</v>
      </c>
      <c r="D117" s="24" t="s">
        <v>363</v>
      </c>
      <c r="E117" s="26" t="s">
        <v>364</v>
      </c>
      <c r="F117" s="26" t="s">
        <v>365</v>
      </c>
      <c r="G117" s="17">
        <v>26</v>
      </c>
      <c r="H117" s="18">
        <v>51</v>
      </c>
      <c r="I117" s="19">
        <f t="shared" si="2"/>
        <v>1326</v>
      </c>
      <c r="J117" s="27">
        <v>0.23</v>
      </c>
      <c r="K117" s="21">
        <f t="shared" si="3"/>
        <v>1630.98</v>
      </c>
      <c r="L117" s="15" t="s">
        <v>363</v>
      </c>
    </row>
    <row r="118" spans="3:12" ht="27">
      <c r="C118" s="14">
        <v>113</v>
      </c>
      <c r="D118" s="37" t="s">
        <v>366</v>
      </c>
      <c r="E118" s="38" t="s">
        <v>367</v>
      </c>
      <c r="F118" s="26" t="s">
        <v>368</v>
      </c>
      <c r="G118" s="17">
        <v>10</v>
      </c>
      <c r="H118" s="18">
        <v>68</v>
      </c>
      <c r="I118" s="19">
        <f t="shared" si="2"/>
        <v>680</v>
      </c>
      <c r="J118" s="27">
        <v>0.23</v>
      </c>
      <c r="K118" s="21">
        <f t="shared" si="3"/>
        <v>836.4</v>
      </c>
      <c r="L118" s="15" t="s">
        <v>366</v>
      </c>
    </row>
    <row r="119" spans="3:12" ht="40.5">
      <c r="C119" s="14">
        <v>114</v>
      </c>
      <c r="D119" s="24" t="s">
        <v>369</v>
      </c>
      <c r="E119" s="26" t="s">
        <v>370</v>
      </c>
      <c r="F119" s="26" t="s">
        <v>371</v>
      </c>
      <c r="G119" s="17">
        <v>18</v>
      </c>
      <c r="H119" s="18">
        <v>179</v>
      </c>
      <c r="I119" s="19">
        <f t="shared" si="2"/>
        <v>3222</v>
      </c>
      <c r="J119" s="27">
        <v>0.23</v>
      </c>
      <c r="K119" s="21">
        <f t="shared" si="3"/>
        <v>3963.06</v>
      </c>
      <c r="L119" s="15" t="s">
        <v>369</v>
      </c>
    </row>
    <row r="120" spans="3:12" ht="40.5">
      <c r="C120" s="14">
        <v>115</v>
      </c>
      <c r="D120" s="24" t="s">
        <v>372</v>
      </c>
      <c r="E120" s="26" t="s">
        <v>373</v>
      </c>
      <c r="F120" s="26" t="s">
        <v>374</v>
      </c>
      <c r="G120" s="17">
        <v>12</v>
      </c>
      <c r="H120" s="18">
        <v>97</v>
      </c>
      <c r="I120" s="19">
        <f t="shared" si="2"/>
        <v>1164</v>
      </c>
      <c r="J120" s="27">
        <v>0.23</v>
      </c>
      <c r="K120" s="21">
        <f t="shared" si="3"/>
        <v>1431.72</v>
      </c>
      <c r="L120" s="15" t="s">
        <v>372</v>
      </c>
    </row>
    <row r="121" spans="3:12" ht="40.5">
      <c r="C121" s="14">
        <v>116</v>
      </c>
      <c r="D121" s="24" t="s">
        <v>375</v>
      </c>
      <c r="E121" s="26" t="s">
        <v>376</v>
      </c>
      <c r="F121" s="26" t="s">
        <v>377</v>
      </c>
      <c r="G121" s="17">
        <v>15</v>
      </c>
      <c r="H121" s="18">
        <v>97</v>
      </c>
      <c r="I121" s="19">
        <f t="shared" si="2"/>
        <v>1455</v>
      </c>
      <c r="J121" s="27">
        <v>0.23</v>
      </c>
      <c r="K121" s="21">
        <f t="shared" si="3"/>
        <v>1789.6499999999999</v>
      </c>
      <c r="L121" s="15" t="s">
        <v>375</v>
      </c>
    </row>
    <row r="122" spans="3:12" ht="40.5">
      <c r="C122" s="14">
        <v>117</v>
      </c>
      <c r="D122" s="24" t="s">
        <v>378</v>
      </c>
      <c r="E122" s="26" t="s">
        <v>379</v>
      </c>
      <c r="F122" s="26" t="s">
        <v>380</v>
      </c>
      <c r="G122" s="17">
        <v>12</v>
      </c>
      <c r="H122" s="18">
        <v>97</v>
      </c>
      <c r="I122" s="19">
        <f t="shared" si="2"/>
        <v>1164</v>
      </c>
      <c r="J122" s="27">
        <v>0.23</v>
      </c>
      <c r="K122" s="21">
        <f t="shared" si="3"/>
        <v>1431.72</v>
      </c>
      <c r="L122" s="15" t="s">
        <v>378</v>
      </c>
    </row>
    <row r="123" spans="3:12" ht="81">
      <c r="C123" s="14">
        <v>118</v>
      </c>
      <c r="D123" s="24" t="s">
        <v>381</v>
      </c>
      <c r="E123" s="26" t="s">
        <v>382</v>
      </c>
      <c r="F123" s="26" t="s">
        <v>383</v>
      </c>
      <c r="G123" s="17">
        <v>5</v>
      </c>
      <c r="H123" s="18">
        <v>101</v>
      </c>
      <c r="I123" s="19">
        <f t="shared" si="2"/>
        <v>505</v>
      </c>
      <c r="J123" s="27">
        <v>0.23</v>
      </c>
      <c r="K123" s="21">
        <f t="shared" si="3"/>
        <v>621.15</v>
      </c>
      <c r="L123" s="15" t="s">
        <v>381</v>
      </c>
    </row>
    <row r="124" spans="3:12" ht="27">
      <c r="C124" s="14">
        <v>119</v>
      </c>
      <c r="D124" s="24" t="s">
        <v>384</v>
      </c>
      <c r="E124" s="26" t="s">
        <v>385</v>
      </c>
      <c r="F124" s="26" t="s">
        <v>386</v>
      </c>
      <c r="G124" s="17">
        <v>27</v>
      </c>
      <c r="H124" s="18">
        <v>181</v>
      </c>
      <c r="I124" s="19">
        <f t="shared" si="2"/>
        <v>4887</v>
      </c>
      <c r="J124" s="27">
        <v>0.23</v>
      </c>
      <c r="K124" s="21">
        <f t="shared" si="3"/>
        <v>6011.01</v>
      </c>
      <c r="L124" s="15" t="s">
        <v>387</v>
      </c>
    </row>
    <row r="125" spans="3:12" ht="40.5">
      <c r="C125" s="14">
        <v>120</v>
      </c>
      <c r="D125" s="24" t="s">
        <v>388</v>
      </c>
      <c r="E125" s="26" t="s">
        <v>389</v>
      </c>
      <c r="F125" s="26" t="s">
        <v>390</v>
      </c>
      <c r="G125" s="17">
        <v>34</v>
      </c>
      <c r="H125" s="18">
        <v>190</v>
      </c>
      <c r="I125" s="19">
        <f t="shared" si="2"/>
        <v>6460</v>
      </c>
      <c r="J125" s="27">
        <v>0.23</v>
      </c>
      <c r="K125" s="21">
        <f t="shared" si="3"/>
        <v>7945.8</v>
      </c>
      <c r="L125" s="15" t="s">
        <v>391</v>
      </c>
    </row>
    <row r="126" spans="3:12" ht="40.5">
      <c r="C126" s="14">
        <v>121</v>
      </c>
      <c r="D126" s="24" t="s">
        <v>392</v>
      </c>
      <c r="E126" s="26" t="s">
        <v>393</v>
      </c>
      <c r="F126" s="26" t="s">
        <v>394</v>
      </c>
      <c r="G126" s="17">
        <v>27</v>
      </c>
      <c r="H126" s="18">
        <v>181</v>
      </c>
      <c r="I126" s="19">
        <f t="shared" si="2"/>
        <v>4887</v>
      </c>
      <c r="J126" s="27">
        <v>0.23</v>
      </c>
      <c r="K126" s="21">
        <f t="shared" si="3"/>
        <v>6011.01</v>
      </c>
      <c r="L126" s="15" t="s">
        <v>395</v>
      </c>
    </row>
    <row r="127" spans="3:12" ht="40.5">
      <c r="C127" s="14">
        <v>122</v>
      </c>
      <c r="D127" s="24" t="s">
        <v>396</v>
      </c>
      <c r="E127" s="26" t="s">
        <v>397</v>
      </c>
      <c r="F127" s="26" t="s">
        <v>398</v>
      </c>
      <c r="G127" s="17">
        <v>27</v>
      </c>
      <c r="H127" s="18">
        <v>181</v>
      </c>
      <c r="I127" s="19">
        <f t="shared" si="2"/>
        <v>4887</v>
      </c>
      <c r="J127" s="27">
        <v>0.23</v>
      </c>
      <c r="K127" s="21">
        <f t="shared" si="3"/>
        <v>6011.01</v>
      </c>
      <c r="L127" s="15" t="s">
        <v>399</v>
      </c>
    </row>
    <row r="128" spans="3:12" ht="81">
      <c r="C128" s="14">
        <v>123</v>
      </c>
      <c r="D128" s="24" t="s">
        <v>400</v>
      </c>
      <c r="E128" s="26" t="s">
        <v>401</v>
      </c>
      <c r="F128" s="26" t="s">
        <v>402</v>
      </c>
      <c r="G128" s="22">
        <v>27</v>
      </c>
      <c r="H128" s="18">
        <v>284</v>
      </c>
      <c r="I128" s="19">
        <f t="shared" si="2"/>
        <v>7668</v>
      </c>
      <c r="J128" s="27">
        <v>0.23</v>
      </c>
      <c r="K128" s="21">
        <f t="shared" si="3"/>
        <v>9431.64</v>
      </c>
      <c r="L128" s="15" t="s">
        <v>400</v>
      </c>
    </row>
    <row r="129" spans="3:12" ht="54">
      <c r="C129" s="14">
        <v>124</v>
      </c>
      <c r="D129" s="24" t="s">
        <v>403</v>
      </c>
      <c r="E129" s="26" t="s">
        <v>404</v>
      </c>
      <c r="F129" s="26" t="s">
        <v>405</v>
      </c>
      <c r="G129" s="17">
        <v>17</v>
      </c>
      <c r="H129" s="18">
        <v>16</v>
      </c>
      <c r="I129" s="19">
        <f t="shared" si="2"/>
        <v>272</v>
      </c>
      <c r="J129" s="27">
        <v>0.23</v>
      </c>
      <c r="K129" s="21">
        <f t="shared" si="3"/>
        <v>334.56</v>
      </c>
      <c r="L129" s="15" t="s">
        <v>403</v>
      </c>
    </row>
    <row r="130" spans="3:12" ht="54">
      <c r="C130" s="14">
        <v>125</v>
      </c>
      <c r="D130" s="24" t="s">
        <v>406</v>
      </c>
      <c r="E130" s="26" t="s">
        <v>407</v>
      </c>
      <c r="F130" s="26" t="s">
        <v>408</v>
      </c>
      <c r="G130" s="17">
        <v>13</v>
      </c>
      <c r="H130" s="18">
        <v>16</v>
      </c>
      <c r="I130" s="19">
        <f t="shared" si="2"/>
        <v>208</v>
      </c>
      <c r="J130" s="27">
        <v>0.23</v>
      </c>
      <c r="K130" s="21">
        <f t="shared" si="3"/>
        <v>255.84</v>
      </c>
      <c r="L130" s="15" t="s">
        <v>406</v>
      </c>
    </row>
    <row r="131" spans="3:12" ht="40.5">
      <c r="C131" s="14">
        <v>126</v>
      </c>
      <c r="D131" s="24" t="s">
        <v>409</v>
      </c>
      <c r="E131" s="26" t="s">
        <v>410</v>
      </c>
      <c r="F131" s="26" t="s">
        <v>411</v>
      </c>
      <c r="G131" s="17">
        <v>16</v>
      </c>
      <c r="H131" s="18">
        <v>44</v>
      </c>
      <c r="I131" s="19">
        <f t="shared" si="2"/>
        <v>704</v>
      </c>
      <c r="J131" s="27">
        <v>0.23</v>
      </c>
      <c r="K131" s="21">
        <f t="shared" si="3"/>
        <v>865.92</v>
      </c>
      <c r="L131" s="15" t="s">
        <v>409</v>
      </c>
    </row>
    <row r="132" spans="3:12" ht="40.5">
      <c r="C132" s="14">
        <v>127</v>
      </c>
      <c r="D132" s="24" t="s">
        <v>412</v>
      </c>
      <c r="E132" s="26" t="s">
        <v>413</v>
      </c>
      <c r="F132" s="26" t="s">
        <v>414</v>
      </c>
      <c r="G132" s="17">
        <v>10</v>
      </c>
      <c r="H132" s="18">
        <v>38</v>
      </c>
      <c r="I132" s="19">
        <f t="shared" si="2"/>
        <v>380</v>
      </c>
      <c r="J132" s="27">
        <v>0.23</v>
      </c>
      <c r="K132" s="21">
        <f t="shared" si="3"/>
        <v>467.4</v>
      </c>
      <c r="L132" s="15" t="s">
        <v>412</v>
      </c>
    </row>
    <row r="133" spans="3:12" ht="40.5">
      <c r="C133" s="14">
        <v>128</v>
      </c>
      <c r="D133" s="24" t="s">
        <v>415</v>
      </c>
      <c r="E133" s="26" t="s">
        <v>416</v>
      </c>
      <c r="F133" s="26" t="s">
        <v>417</v>
      </c>
      <c r="G133" s="17">
        <v>14</v>
      </c>
      <c r="H133" s="18">
        <v>85</v>
      </c>
      <c r="I133" s="19">
        <f t="shared" si="2"/>
        <v>1190</v>
      </c>
      <c r="J133" s="27">
        <v>0.23</v>
      </c>
      <c r="K133" s="21">
        <f t="shared" si="3"/>
        <v>1463.7</v>
      </c>
      <c r="L133" s="15" t="s">
        <v>415</v>
      </c>
    </row>
    <row r="134" spans="3:12" ht="40.5">
      <c r="C134" s="14">
        <v>129</v>
      </c>
      <c r="D134" s="24" t="s">
        <v>418</v>
      </c>
      <c r="E134" s="26" t="s">
        <v>419</v>
      </c>
      <c r="F134" s="26" t="s">
        <v>420</v>
      </c>
      <c r="G134" s="17">
        <v>10</v>
      </c>
      <c r="H134" s="18">
        <v>64</v>
      </c>
      <c r="I134" s="19">
        <f t="shared" ref="I134:I197" si="4">G134*H134</f>
        <v>640</v>
      </c>
      <c r="J134" s="27">
        <v>0.23</v>
      </c>
      <c r="K134" s="21">
        <f t="shared" si="3"/>
        <v>787.2</v>
      </c>
      <c r="L134" s="15" t="s">
        <v>418</v>
      </c>
    </row>
    <row r="135" spans="3:12" ht="40.5">
      <c r="C135" s="14">
        <v>130</v>
      </c>
      <c r="D135" s="24" t="s">
        <v>421</v>
      </c>
      <c r="E135" s="26" t="s">
        <v>422</v>
      </c>
      <c r="F135" s="26" t="s">
        <v>423</v>
      </c>
      <c r="G135" s="17">
        <v>10</v>
      </c>
      <c r="H135" s="18">
        <v>64</v>
      </c>
      <c r="I135" s="19">
        <f t="shared" si="4"/>
        <v>640</v>
      </c>
      <c r="J135" s="27">
        <v>0.23</v>
      </c>
      <c r="K135" s="21">
        <f t="shared" ref="K135:K198" si="5">I135*1.23</f>
        <v>787.2</v>
      </c>
      <c r="L135" s="15" t="s">
        <v>421</v>
      </c>
    </row>
    <row r="136" spans="3:12" ht="40.5">
      <c r="C136" s="14">
        <v>131</v>
      </c>
      <c r="D136" s="24" t="s">
        <v>424</v>
      </c>
      <c r="E136" s="26" t="s">
        <v>425</v>
      </c>
      <c r="F136" s="26" t="s">
        <v>426</v>
      </c>
      <c r="G136" s="17">
        <v>10</v>
      </c>
      <c r="H136" s="18">
        <v>64</v>
      </c>
      <c r="I136" s="19">
        <f t="shared" si="4"/>
        <v>640</v>
      </c>
      <c r="J136" s="27">
        <v>0.23</v>
      </c>
      <c r="K136" s="21">
        <f t="shared" si="5"/>
        <v>787.2</v>
      </c>
      <c r="L136" s="15" t="s">
        <v>424</v>
      </c>
    </row>
    <row r="137" spans="3:12" ht="40.5">
      <c r="C137" s="14">
        <v>132</v>
      </c>
      <c r="D137" s="24" t="s">
        <v>427</v>
      </c>
      <c r="E137" s="26" t="s">
        <v>428</v>
      </c>
      <c r="F137" s="26" t="s">
        <v>429</v>
      </c>
      <c r="G137" s="17">
        <v>20</v>
      </c>
      <c r="H137" s="18">
        <v>76</v>
      </c>
      <c r="I137" s="19">
        <f t="shared" si="4"/>
        <v>1520</v>
      </c>
      <c r="J137" s="27">
        <v>0.23</v>
      </c>
      <c r="K137" s="21">
        <f t="shared" si="5"/>
        <v>1869.6</v>
      </c>
      <c r="L137" s="15" t="s">
        <v>427</v>
      </c>
    </row>
    <row r="138" spans="3:12" ht="27">
      <c r="C138" s="14">
        <v>133</v>
      </c>
      <c r="D138" s="24" t="s">
        <v>430</v>
      </c>
      <c r="E138" s="26" t="s">
        <v>431</v>
      </c>
      <c r="F138" s="26" t="s">
        <v>432</v>
      </c>
      <c r="G138" s="17">
        <v>5</v>
      </c>
      <c r="H138" s="18">
        <v>280</v>
      </c>
      <c r="I138" s="19">
        <f t="shared" si="4"/>
        <v>1400</v>
      </c>
      <c r="J138" s="27">
        <v>0.23</v>
      </c>
      <c r="K138" s="21">
        <f t="shared" si="5"/>
        <v>1722</v>
      </c>
      <c r="L138" s="15" t="s">
        <v>430</v>
      </c>
    </row>
    <row r="139" spans="3:12" ht="40.5">
      <c r="C139" s="14">
        <v>134</v>
      </c>
      <c r="D139" s="24" t="s">
        <v>433</v>
      </c>
      <c r="E139" s="26" t="s">
        <v>434</v>
      </c>
      <c r="F139" s="26" t="s">
        <v>435</v>
      </c>
      <c r="G139" s="17">
        <v>5</v>
      </c>
      <c r="H139" s="18">
        <v>280</v>
      </c>
      <c r="I139" s="19">
        <f t="shared" si="4"/>
        <v>1400</v>
      </c>
      <c r="J139" s="27">
        <v>0.23</v>
      </c>
      <c r="K139" s="21">
        <f t="shared" si="5"/>
        <v>1722</v>
      </c>
      <c r="L139" s="15" t="s">
        <v>433</v>
      </c>
    </row>
    <row r="140" spans="3:12" ht="27">
      <c r="C140" s="14">
        <v>135</v>
      </c>
      <c r="D140" s="24" t="s">
        <v>436</v>
      </c>
      <c r="E140" s="26" t="s">
        <v>437</v>
      </c>
      <c r="F140" s="26" t="s">
        <v>438</v>
      </c>
      <c r="G140" s="17">
        <v>5</v>
      </c>
      <c r="H140" s="18">
        <v>280</v>
      </c>
      <c r="I140" s="19">
        <f t="shared" si="4"/>
        <v>1400</v>
      </c>
      <c r="J140" s="27">
        <v>0.23</v>
      </c>
      <c r="K140" s="21">
        <f t="shared" si="5"/>
        <v>1722</v>
      </c>
      <c r="L140" s="15" t="s">
        <v>436</v>
      </c>
    </row>
    <row r="141" spans="3:12" ht="27">
      <c r="C141" s="14">
        <v>136</v>
      </c>
      <c r="D141" s="24" t="s">
        <v>439</v>
      </c>
      <c r="E141" s="26" t="s">
        <v>440</v>
      </c>
      <c r="F141" s="26" t="s">
        <v>441</v>
      </c>
      <c r="G141" s="17">
        <v>2</v>
      </c>
      <c r="H141" s="18">
        <v>115</v>
      </c>
      <c r="I141" s="19">
        <f t="shared" si="4"/>
        <v>230</v>
      </c>
      <c r="J141" s="27">
        <v>0.23</v>
      </c>
      <c r="K141" s="21">
        <f t="shared" si="5"/>
        <v>282.89999999999998</v>
      </c>
      <c r="L141" s="15" t="s">
        <v>442</v>
      </c>
    </row>
    <row r="142" spans="3:12" ht="27">
      <c r="C142" s="14">
        <v>137</v>
      </c>
      <c r="D142" s="24" t="s">
        <v>443</v>
      </c>
      <c r="E142" s="26" t="s">
        <v>444</v>
      </c>
      <c r="F142" s="26" t="s">
        <v>445</v>
      </c>
      <c r="G142" s="17">
        <v>1</v>
      </c>
      <c r="H142" s="18">
        <v>115</v>
      </c>
      <c r="I142" s="19">
        <f t="shared" si="4"/>
        <v>115</v>
      </c>
      <c r="J142" s="27">
        <v>0.23</v>
      </c>
      <c r="K142" s="21">
        <f t="shared" si="5"/>
        <v>141.44999999999999</v>
      </c>
      <c r="L142" s="15" t="s">
        <v>443</v>
      </c>
    </row>
    <row r="143" spans="3:12" ht="40.5">
      <c r="C143" s="14">
        <v>138</v>
      </c>
      <c r="D143" s="24" t="s">
        <v>446</v>
      </c>
      <c r="E143" s="26" t="s">
        <v>447</v>
      </c>
      <c r="F143" s="26" t="s">
        <v>448</v>
      </c>
      <c r="G143" s="17">
        <v>20</v>
      </c>
      <c r="H143" s="18">
        <v>111</v>
      </c>
      <c r="I143" s="19">
        <f t="shared" si="4"/>
        <v>2220</v>
      </c>
      <c r="J143" s="27">
        <v>0.23</v>
      </c>
      <c r="K143" s="21">
        <f t="shared" si="5"/>
        <v>2730.6</v>
      </c>
      <c r="L143" s="15" t="s">
        <v>446</v>
      </c>
    </row>
    <row r="144" spans="3:12" ht="54">
      <c r="C144" s="14">
        <v>139</v>
      </c>
      <c r="D144" s="37" t="s">
        <v>449</v>
      </c>
      <c r="E144" s="38" t="s">
        <v>450</v>
      </c>
      <c r="F144" s="26" t="s">
        <v>451</v>
      </c>
      <c r="G144" s="17">
        <v>3</v>
      </c>
      <c r="H144" s="18">
        <v>251</v>
      </c>
      <c r="I144" s="19">
        <f t="shared" si="4"/>
        <v>753</v>
      </c>
      <c r="J144" s="27">
        <v>0.23</v>
      </c>
      <c r="K144" s="21">
        <f t="shared" si="5"/>
        <v>926.18999999999994</v>
      </c>
      <c r="L144" s="15" t="s">
        <v>449</v>
      </c>
    </row>
    <row r="145" spans="3:12" ht="27">
      <c r="C145" s="14">
        <v>140</v>
      </c>
      <c r="D145" s="24" t="s">
        <v>452</v>
      </c>
      <c r="E145" s="24" t="s">
        <v>453</v>
      </c>
      <c r="F145" s="26" t="s">
        <v>454</v>
      </c>
      <c r="G145" s="22">
        <v>7</v>
      </c>
      <c r="H145" s="18">
        <v>442</v>
      </c>
      <c r="I145" s="19">
        <f t="shared" si="4"/>
        <v>3094</v>
      </c>
      <c r="J145" s="27">
        <v>0.23</v>
      </c>
      <c r="K145" s="21">
        <f t="shared" si="5"/>
        <v>3805.62</v>
      </c>
      <c r="L145" s="15" t="s">
        <v>452</v>
      </c>
    </row>
    <row r="146" spans="3:12" ht="27">
      <c r="C146" s="14">
        <v>141</v>
      </c>
      <c r="D146" s="24" t="s">
        <v>455</v>
      </c>
      <c r="E146" s="24" t="s">
        <v>456</v>
      </c>
      <c r="F146" s="26" t="s">
        <v>457</v>
      </c>
      <c r="G146" s="17">
        <v>1</v>
      </c>
      <c r="H146" s="18">
        <v>1009</v>
      </c>
      <c r="I146" s="19">
        <f t="shared" si="4"/>
        <v>1009</v>
      </c>
      <c r="J146" s="27">
        <v>0.23</v>
      </c>
      <c r="K146" s="21">
        <f t="shared" si="5"/>
        <v>1241.07</v>
      </c>
      <c r="L146" s="15" t="s">
        <v>455</v>
      </c>
    </row>
    <row r="147" spans="3:12" ht="40.5">
      <c r="C147" s="14">
        <v>142</v>
      </c>
      <c r="D147" s="24" t="s">
        <v>458</v>
      </c>
      <c r="E147" s="24" t="s">
        <v>459</v>
      </c>
      <c r="F147" s="26" t="s">
        <v>460</v>
      </c>
      <c r="G147" s="22">
        <v>28</v>
      </c>
      <c r="H147" s="18">
        <v>185</v>
      </c>
      <c r="I147" s="19">
        <f t="shared" si="4"/>
        <v>5180</v>
      </c>
      <c r="J147" s="27">
        <v>0.23</v>
      </c>
      <c r="K147" s="21">
        <f t="shared" si="5"/>
        <v>6371.4</v>
      </c>
      <c r="L147" s="15" t="s">
        <v>458</v>
      </c>
    </row>
    <row r="148" spans="3:12" ht="40.5">
      <c r="C148" s="14">
        <v>143</v>
      </c>
      <c r="D148" s="24" t="s">
        <v>461</v>
      </c>
      <c r="E148" s="24" t="s">
        <v>462</v>
      </c>
      <c r="F148" s="26" t="s">
        <v>463</v>
      </c>
      <c r="G148" s="22">
        <v>3</v>
      </c>
      <c r="H148" s="18">
        <v>209</v>
      </c>
      <c r="I148" s="19">
        <f t="shared" si="4"/>
        <v>627</v>
      </c>
      <c r="J148" s="27">
        <v>0.23</v>
      </c>
      <c r="K148" s="21">
        <f t="shared" si="5"/>
        <v>771.21</v>
      </c>
      <c r="L148" s="15" t="s">
        <v>461</v>
      </c>
    </row>
    <row r="149" spans="3:12" ht="40.5">
      <c r="C149" s="14">
        <v>144</v>
      </c>
      <c r="D149" s="24" t="s">
        <v>464</v>
      </c>
      <c r="E149" s="26" t="s">
        <v>465</v>
      </c>
      <c r="F149" s="26" t="s">
        <v>466</v>
      </c>
      <c r="G149" s="17">
        <v>5</v>
      </c>
      <c r="H149" s="18">
        <v>535</v>
      </c>
      <c r="I149" s="19">
        <f t="shared" si="4"/>
        <v>2675</v>
      </c>
      <c r="J149" s="27">
        <v>0.23</v>
      </c>
      <c r="K149" s="21">
        <f t="shared" si="5"/>
        <v>3290.25</v>
      </c>
      <c r="L149" s="15" t="s">
        <v>464</v>
      </c>
    </row>
    <row r="150" spans="3:12" ht="27">
      <c r="C150" s="14">
        <v>145</v>
      </c>
      <c r="D150" s="24" t="s">
        <v>467</v>
      </c>
      <c r="E150" s="26" t="s">
        <v>468</v>
      </c>
      <c r="F150" s="26" t="s">
        <v>469</v>
      </c>
      <c r="G150" s="17">
        <v>1</v>
      </c>
      <c r="H150" s="18">
        <v>167</v>
      </c>
      <c r="I150" s="19">
        <f t="shared" si="4"/>
        <v>167</v>
      </c>
      <c r="J150" s="27">
        <v>0.23</v>
      </c>
      <c r="K150" s="21">
        <f t="shared" si="5"/>
        <v>205.41</v>
      </c>
      <c r="L150" s="15" t="s">
        <v>467</v>
      </c>
    </row>
    <row r="151" spans="3:12" ht="27">
      <c r="C151" s="14">
        <v>146</v>
      </c>
      <c r="D151" s="24" t="s">
        <v>470</v>
      </c>
      <c r="E151" s="26" t="s">
        <v>471</v>
      </c>
      <c r="F151" s="26" t="s">
        <v>472</v>
      </c>
      <c r="G151" s="17">
        <v>5</v>
      </c>
      <c r="H151" s="18">
        <v>45</v>
      </c>
      <c r="I151" s="19">
        <f t="shared" si="4"/>
        <v>225</v>
      </c>
      <c r="J151" s="27">
        <v>0.23</v>
      </c>
      <c r="K151" s="21">
        <f t="shared" si="5"/>
        <v>276.75</v>
      </c>
      <c r="L151" s="15" t="s">
        <v>470</v>
      </c>
    </row>
    <row r="152" spans="3:12" ht="40.5">
      <c r="C152" s="14">
        <v>147</v>
      </c>
      <c r="D152" s="24" t="s">
        <v>473</v>
      </c>
      <c r="E152" s="26" t="s">
        <v>474</v>
      </c>
      <c r="F152" s="26" t="s">
        <v>475</v>
      </c>
      <c r="G152" s="17">
        <v>2</v>
      </c>
      <c r="H152" s="18">
        <v>101</v>
      </c>
      <c r="I152" s="19">
        <f t="shared" si="4"/>
        <v>202</v>
      </c>
      <c r="J152" s="27">
        <v>0.23</v>
      </c>
      <c r="K152" s="21">
        <f t="shared" si="5"/>
        <v>248.46</v>
      </c>
      <c r="L152" s="15" t="s">
        <v>476</v>
      </c>
    </row>
    <row r="153" spans="3:12" ht="27">
      <c r="C153" s="14">
        <v>148</v>
      </c>
      <c r="D153" s="24" t="s">
        <v>477</v>
      </c>
      <c r="E153" s="26" t="s">
        <v>478</v>
      </c>
      <c r="F153" s="26" t="s">
        <v>479</v>
      </c>
      <c r="G153" s="22">
        <v>6</v>
      </c>
      <c r="H153" s="18">
        <v>157</v>
      </c>
      <c r="I153" s="19">
        <f t="shared" si="4"/>
        <v>942</v>
      </c>
      <c r="J153" s="27">
        <v>0.23</v>
      </c>
      <c r="K153" s="21">
        <f t="shared" si="5"/>
        <v>1158.6600000000001</v>
      </c>
      <c r="L153" s="15" t="s">
        <v>477</v>
      </c>
    </row>
    <row r="154" spans="3:12" ht="40.5">
      <c r="C154" s="14">
        <v>149</v>
      </c>
      <c r="D154" s="24" t="s">
        <v>480</v>
      </c>
      <c r="E154" s="26" t="s">
        <v>481</v>
      </c>
      <c r="F154" s="26" t="s">
        <v>482</v>
      </c>
      <c r="G154" s="17">
        <v>2</v>
      </c>
      <c r="H154" s="18">
        <v>146</v>
      </c>
      <c r="I154" s="19">
        <f t="shared" si="4"/>
        <v>292</v>
      </c>
      <c r="J154" s="27">
        <v>0.23</v>
      </c>
      <c r="K154" s="21">
        <f t="shared" si="5"/>
        <v>359.15999999999997</v>
      </c>
      <c r="L154" s="15" t="s">
        <v>480</v>
      </c>
    </row>
    <row r="155" spans="3:12" ht="27">
      <c r="C155" s="14">
        <v>150</v>
      </c>
      <c r="D155" s="24" t="s">
        <v>483</v>
      </c>
      <c r="E155" s="26" t="s">
        <v>484</v>
      </c>
      <c r="F155" s="26" t="s">
        <v>485</v>
      </c>
      <c r="G155" s="17">
        <v>3</v>
      </c>
      <c r="H155" s="18">
        <v>228</v>
      </c>
      <c r="I155" s="19">
        <f t="shared" si="4"/>
        <v>684</v>
      </c>
      <c r="J155" s="27">
        <v>0.23</v>
      </c>
      <c r="K155" s="21">
        <f t="shared" si="5"/>
        <v>841.31999999999994</v>
      </c>
      <c r="L155" s="15" t="s">
        <v>486</v>
      </c>
    </row>
    <row r="156" spans="3:12" ht="27">
      <c r="C156" s="14">
        <v>151</v>
      </c>
      <c r="D156" s="24" t="s">
        <v>487</v>
      </c>
      <c r="E156" s="26" t="s">
        <v>488</v>
      </c>
      <c r="F156" s="26" t="s">
        <v>489</v>
      </c>
      <c r="G156" s="17">
        <v>2</v>
      </c>
      <c r="H156" s="18">
        <v>292</v>
      </c>
      <c r="I156" s="19">
        <f t="shared" si="4"/>
        <v>584</v>
      </c>
      <c r="J156" s="27">
        <v>0.23</v>
      </c>
      <c r="K156" s="21">
        <f t="shared" si="5"/>
        <v>718.31999999999994</v>
      </c>
      <c r="L156" s="15" t="s">
        <v>490</v>
      </c>
    </row>
    <row r="157" spans="3:12" ht="27">
      <c r="C157" s="14">
        <v>152</v>
      </c>
      <c r="D157" s="24" t="s">
        <v>491</v>
      </c>
      <c r="E157" s="26" t="s">
        <v>492</v>
      </c>
      <c r="F157" s="26" t="s">
        <v>493</v>
      </c>
      <c r="G157" s="17">
        <v>2</v>
      </c>
      <c r="H157" s="18">
        <v>292</v>
      </c>
      <c r="I157" s="19">
        <f t="shared" si="4"/>
        <v>584</v>
      </c>
      <c r="J157" s="27">
        <v>0.23</v>
      </c>
      <c r="K157" s="21">
        <f t="shared" si="5"/>
        <v>718.31999999999994</v>
      </c>
      <c r="L157" s="15" t="s">
        <v>494</v>
      </c>
    </row>
    <row r="158" spans="3:12" ht="108">
      <c r="C158" s="14">
        <v>153</v>
      </c>
      <c r="D158" s="39" t="s">
        <v>495</v>
      </c>
      <c r="E158" s="26" t="s">
        <v>496</v>
      </c>
      <c r="F158" s="26" t="s">
        <v>324</v>
      </c>
      <c r="G158" s="22">
        <v>6</v>
      </c>
      <c r="H158" s="18">
        <v>74</v>
      </c>
      <c r="I158" s="19">
        <f t="shared" si="4"/>
        <v>444</v>
      </c>
      <c r="J158" s="27">
        <v>0.23</v>
      </c>
      <c r="K158" s="21">
        <f t="shared" si="5"/>
        <v>546.12</v>
      </c>
      <c r="L158" s="15" t="s">
        <v>495</v>
      </c>
    </row>
    <row r="159" spans="3:12" ht="108">
      <c r="C159" s="14">
        <v>154</v>
      </c>
      <c r="D159" s="39" t="s">
        <v>497</v>
      </c>
      <c r="E159" s="26" t="s">
        <v>498</v>
      </c>
      <c r="F159" s="26" t="s">
        <v>499</v>
      </c>
      <c r="G159" s="22">
        <v>6</v>
      </c>
      <c r="H159" s="18">
        <v>83</v>
      </c>
      <c r="I159" s="19">
        <f t="shared" si="4"/>
        <v>498</v>
      </c>
      <c r="J159" s="27">
        <v>0.23</v>
      </c>
      <c r="K159" s="21">
        <f t="shared" si="5"/>
        <v>612.54</v>
      </c>
      <c r="L159" s="15" t="s">
        <v>497</v>
      </c>
    </row>
    <row r="160" spans="3:12" ht="108">
      <c r="C160" s="14">
        <v>155</v>
      </c>
      <c r="D160" s="39" t="s">
        <v>500</v>
      </c>
      <c r="E160" s="26" t="s">
        <v>501</v>
      </c>
      <c r="F160" s="26" t="s">
        <v>502</v>
      </c>
      <c r="G160" s="22">
        <v>5</v>
      </c>
      <c r="H160" s="18">
        <v>83</v>
      </c>
      <c r="I160" s="19">
        <f t="shared" si="4"/>
        <v>415</v>
      </c>
      <c r="J160" s="27">
        <v>0.23</v>
      </c>
      <c r="K160" s="21">
        <f t="shared" si="5"/>
        <v>510.45</v>
      </c>
      <c r="L160" s="15" t="s">
        <v>500</v>
      </c>
    </row>
    <row r="161" spans="3:12" ht="108">
      <c r="C161" s="14">
        <v>156</v>
      </c>
      <c r="D161" s="39" t="s">
        <v>503</v>
      </c>
      <c r="E161" s="26" t="s">
        <v>504</v>
      </c>
      <c r="F161" s="26" t="s">
        <v>505</v>
      </c>
      <c r="G161" s="22">
        <v>5</v>
      </c>
      <c r="H161" s="18">
        <v>83</v>
      </c>
      <c r="I161" s="19">
        <f t="shared" si="4"/>
        <v>415</v>
      </c>
      <c r="J161" s="27">
        <v>0.23</v>
      </c>
      <c r="K161" s="21">
        <f t="shared" si="5"/>
        <v>510.45</v>
      </c>
      <c r="L161" s="15" t="s">
        <v>503</v>
      </c>
    </row>
    <row r="162" spans="3:12" ht="121.5">
      <c r="C162" s="14">
        <v>157</v>
      </c>
      <c r="D162" s="39" t="s">
        <v>506</v>
      </c>
      <c r="E162" s="26" t="s">
        <v>507</v>
      </c>
      <c r="F162" s="26" t="s">
        <v>457</v>
      </c>
      <c r="G162" s="22">
        <v>23</v>
      </c>
      <c r="H162" s="18">
        <v>22</v>
      </c>
      <c r="I162" s="19">
        <f t="shared" si="4"/>
        <v>506</v>
      </c>
      <c r="J162" s="27">
        <v>0.23</v>
      </c>
      <c r="K162" s="21">
        <f t="shared" si="5"/>
        <v>622.38</v>
      </c>
      <c r="L162" s="15" t="s">
        <v>506</v>
      </c>
    </row>
    <row r="163" spans="3:12" ht="40.5">
      <c r="C163" s="14">
        <v>158</v>
      </c>
      <c r="D163" s="24" t="s">
        <v>508</v>
      </c>
      <c r="E163" s="24" t="s">
        <v>509</v>
      </c>
      <c r="F163" s="26" t="s">
        <v>510</v>
      </c>
      <c r="G163" s="17">
        <v>8</v>
      </c>
      <c r="H163" s="18">
        <v>22</v>
      </c>
      <c r="I163" s="19">
        <f t="shared" si="4"/>
        <v>176</v>
      </c>
      <c r="J163" s="27">
        <v>0.23</v>
      </c>
      <c r="K163" s="21">
        <f t="shared" si="5"/>
        <v>216.48</v>
      </c>
      <c r="L163" s="15" t="s">
        <v>508</v>
      </c>
    </row>
    <row r="164" spans="3:12" ht="27">
      <c r="C164" s="14">
        <v>159</v>
      </c>
      <c r="D164" s="25">
        <v>44973536</v>
      </c>
      <c r="E164" s="40" t="s">
        <v>511</v>
      </c>
      <c r="F164" s="26" t="s">
        <v>176</v>
      </c>
      <c r="G164" s="22">
        <v>20</v>
      </c>
      <c r="H164" s="18">
        <v>246</v>
      </c>
      <c r="I164" s="19">
        <f t="shared" si="4"/>
        <v>4920</v>
      </c>
      <c r="J164" s="27">
        <v>0.23</v>
      </c>
      <c r="K164" s="21">
        <f t="shared" si="5"/>
        <v>6051.6</v>
      </c>
      <c r="L164" s="15">
        <v>44973536</v>
      </c>
    </row>
    <row r="165" spans="3:12" ht="27">
      <c r="C165" s="14">
        <v>160</v>
      </c>
      <c r="D165" s="25">
        <v>43865724</v>
      </c>
      <c r="E165" s="40" t="s">
        <v>512</v>
      </c>
      <c r="F165" s="26" t="s">
        <v>513</v>
      </c>
      <c r="G165" s="17">
        <v>5</v>
      </c>
      <c r="H165" s="18">
        <v>148</v>
      </c>
      <c r="I165" s="19">
        <f t="shared" si="4"/>
        <v>740</v>
      </c>
      <c r="J165" s="27">
        <v>0.23</v>
      </c>
      <c r="K165" s="21">
        <f t="shared" si="5"/>
        <v>910.19999999999993</v>
      </c>
      <c r="L165" s="15">
        <v>43865724</v>
      </c>
    </row>
    <row r="166" spans="3:12" ht="27">
      <c r="C166" s="14">
        <v>161</v>
      </c>
      <c r="D166" s="25">
        <v>43865721</v>
      </c>
      <c r="E166" s="40" t="s">
        <v>514</v>
      </c>
      <c r="F166" s="26" t="s">
        <v>515</v>
      </c>
      <c r="G166" s="17">
        <v>4</v>
      </c>
      <c r="H166" s="18">
        <v>247</v>
      </c>
      <c r="I166" s="19">
        <f t="shared" si="4"/>
        <v>988</v>
      </c>
      <c r="J166" s="27">
        <v>0.23</v>
      </c>
      <c r="K166" s="21">
        <f t="shared" si="5"/>
        <v>1215.24</v>
      </c>
      <c r="L166" s="15">
        <v>43865721</v>
      </c>
    </row>
    <row r="167" spans="3:12" ht="40.5">
      <c r="C167" s="14">
        <v>162</v>
      </c>
      <c r="D167" s="25">
        <v>43865722</v>
      </c>
      <c r="E167" s="40" t="s">
        <v>516</v>
      </c>
      <c r="F167" s="26" t="s">
        <v>517</v>
      </c>
      <c r="G167" s="17">
        <v>4</v>
      </c>
      <c r="H167" s="18">
        <v>247</v>
      </c>
      <c r="I167" s="19">
        <f t="shared" si="4"/>
        <v>988</v>
      </c>
      <c r="J167" s="27">
        <v>0.23</v>
      </c>
      <c r="K167" s="21">
        <f t="shared" si="5"/>
        <v>1215.24</v>
      </c>
      <c r="L167" s="15">
        <v>43865722</v>
      </c>
    </row>
    <row r="168" spans="3:12" ht="27">
      <c r="C168" s="14">
        <v>163</v>
      </c>
      <c r="D168" s="25">
        <v>43865723</v>
      </c>
      <c r="E168" s="40" t="s">
        <v>518</v>
      </c>
      <c r="F168" s="26" t="s">
        <v>519</v>
      </c>
      <c r="G168" s="17">
        <v>4</v>
      </c>
      <c r="H168" s="18">
        <v>247</v>
      </c>
      <c r="I168" s="19">
        <f t="shared" si="4"/>
        <v>988</v>
      </c>
      <c r="J168" s="27">
        <v>0.23</v>
      </c>
      <c r="K168" s="21">
        <f t="shared" si="5"/>
        <v>1215.24</v>
      </c>
      <c r="L168" s="15">
        <v>43865723</v>
      </c>
    </row>
    <row r="169" spans="3:12" ht="27">
      <c r="C169" s="14">
        <v>164</v>
      </c>
      <c r="D169" s="25">
        <v>44973533</v>
      </c>
      <c r="E169" s="40" t="s">
        <v>520</v>
      </c>
      <c r="F169" s="26" t="s">
        <v>521</v>
      </c>
      <c r="G169" s="22">
        <v>10</v>
      </c>
      <c r="H169" s="18">
        <v>256</v>
      </c>
      <c r="I169" s="19">
        <f t="shared" si="4"/>
        <v>2560</v>
      </c>
      <c r="J169" s="27">
        <v>0.23</v>
      </c>
      <c r="K169" s="21">
        <f t="shared" si="5"/>
        <v>3148.8</v>
      </c>
      <c r="L169" s="15">
        <v>44973533</v>
      </c>
    </row>
    <row r="170" spans="3:12" ht="40.5">
      <c r="C170" s="14">
        <v>165</v>
      </c>
      <c r="D170" s="25">
        <v>44973534</v>
      </c>
      <c r="E170" s="40" t="s">
        <v>522</v>
      </c>
      <c r="F170" s="26" t="s">
        <v>523</v>
      </c>
      <c r="G170" s="22">
        <v>10</v>
      </c>
      <c r="H170" s="18">
        <v>256</v>
      </c>
      <c r="I170" s="19">
        <f t="shared" si="4"/>
        <v>2560</v>
      </c>
      <c r="J170" s="27">
        <v>0.23</v>
      </c>
      <c r="K170" s="21">
        <f t="shared" si="5"/>
        <v>3148.8</v>
      </c>
      <c r="L170" s="15">
        <v>44973534</v>
      </c>
    </row>
    <row r="171" spans="3:12" ht="27">
      <c r="C171" s="14">
        <v>166</v>
      </c>
      <c r="D171" s="25">
        <v>44973535</v>
      </c>
      <c r="E171" s="40" t="s">
        <v>524</v>
      </c>
      <c r="F171" s="26" t="s">
        <v>525</v>
      </c>
      <c r="G171" s="22">
        <v>10</v>
      </c>
      <c r="H171" s="18">
        <v>256</v>
      </c>
      <c r="I171" s="19">
        <f t="shared" si="4"/>
        <v>2560</v>
      </c>
      <c r="J171" s="27">
        <v>0.23</v>
      </c>
      <c r="K171" s="21">
        <f t="shared" si="5"/>
        <v>3148.8</v>
      </c>
      <c r="L171" s="15">
        <v>44973535</v>
      </c>
    </row>
    <row r="172" spans="3:12" ht="54">
      <c r="C172" s="14">
        <v>167</v>
      </c>
      <c r="D172" s="25">
        <v>44469804</v>
      </c>
      <c r="E172" s="40" t="s">
        <v>526</v>
      </c>
      <c r="F172" s="26" t="s">
        <v>527</v>
      </c>
      <c r="G172" s="17">
        <v>6</v>
      </c>
      <c r="H172" s="18">
        <v>138</v>
      </c>
      <c r="I172" s="19">
        <f t="shared" si="4"/>
        <v>828</v>
      </c>
      <c r="J172" s="27">
        <v>0.23</v>
      </c>
      <c r="K172" s="21">
        <f t="shared" si="5"/>
        <v>1018.4399999999999</v>
      </c>
      <c r="L172" s="15">
        <v>44469804</v>
      </c>
    </row>
    <row r="173" spans="3:12" ht="94.5">
      <c r="C173" s="14">
        <v>168</v>
      </c>
      <c r="D173" s="25">
        <v>44469704</v>
      </c>
      <c r="E173" s="40" t="s">
        <v>528</v>
      </c>
      <c r="F173" s="26" t="s">
        <v>529</v>
      </c>
      <c r="G173" s="17">
        <v>12</v>
      </c>
      <c r="H173" s="18">
        <v>310</v>
      </c>
      <c r="I173" s="19">
        <f t="shared" si="4"/>
        <v>3720</v>
      </c>
      <c r="J173" s="27">
        <v>0.23</v>
      </c>
      <c r="K173" s="21">
        <f t="shared" si="5"/>
        <v>4575.6000000000004</v>
      </c>
      <c r="L173" s="15">
        <v>44469704</v>
      </c>
    </row>
    <row r="174" spans="3:12" ht="148.5">
      <c r="C174" s="14">
        <v>169</v>
      </c>
      <c r="D174" s="25">
        <v>44469705</v>
      </c>
      <c r="E174" s="40" t="s">
        <v>530</v>
      </c>
      <c r="F174" s="26" t="s">
        <v>531</v>
      </c>
      <c r="G174" s="17">
        <v>14</v>
      </c>
      <c r="H174" s="18">
        <v>310</v>
      </c>
      <c r="I174" s="19">
        <f t="shared" si="4"/>
        <v>4340</v>
      </c>
      <c r="J174" s="27">
        <v>0.23</v>
      </c>
      <c r="K174" s="21">
        <f t="shared" si="5"/>
        <v>5338.2</v>
      </c>
      <c r="L174" s="15">
        <v>44469705</v>
      </c>
    </row>
    <row r="175" spans="3:12" ht="94.5">
      <c r="C175" s="14">
        <v>170</v>
      </c>
      <c r="D175" s="25">
        <v>44469706</v>
      </c>
      <c r="E175" s="40" t="s">
        <v>532</v>
      </c>
      <c r="F175" s="26" t="s">
        <v>533</v>
      </c>
      <c r="G175" s="17">
        <v>15</v>
      </c>
      <c r="H175" s="18">
        <v>310</v>
      </c>
      <c r="I175" s="19">
        <f t="shared" si="4"/>
        <v>4650</v>
      </c>
      <c r="J175" s="27">
        <v>0.23</v>
      </c>
      <c r="K175" s="21">
        <f t="shared" si="5"/>
        <v>5719.5</v>
      </c>
      <c r="L175" s="15">
        <v>44469706</v>
      </c>
    </row>
    <row r="176" spans="3:12" ht="40.5">
      <c r="C176" s="14">
        <v>171</v>
      </c>
      <c r="D176" s="25">
        <v>44973508</v>
      </c>
      <c r="E176" s="40" t="s">
        <v>534</v>
      </c>
      <c r="F176" s="26" t="s">
        <v>535</v>
      </c>
      <c r="G176" s="17">
        <v>6</v>
      </c>
      <c r="H176" s="18">
        <v>249</v>
      </c>
      <c r="I176" s="19">
        <f t="shared" si="4"/>
        <v>1494</v>
      </c>
      <c r="J176" s="27">
        <v>0.23</v>
      </c>
      <c r="K176" s="21">
        <f t="shared" si="5"/>
        <v>1837.62</v>
      </c>
      <c r="L176" s="15">
        <v>44973508</v>
      </c>
    </row>
    <row r="177" spans="3:12" ht="27">
      <c r="C177" s="14">
        <v>172</v>
      </c>
      <c r="D177" s="25">
        <v>43872305</v>
      </c>
      <c r="E177" s="40" t="s">
        <v>536</v>
      </c>
      <c r="F177" s="26" t="s">
        <v>537</v>
      </c>
      <c r="G177" s="17">
        <v>1</v>
      </c>
      <c r="H177" s="18">
        <v>108</v>
      </c>
      <c r="I177" s="19">
        <f t="shared" si="4"/>
        <v>108</v>
      </c>
      <c r="J177" s="27">
        <v>0.23</v>
      </c>
      <c r="K177" s="21">
        <f t="shared" si="5"/>
        <v>132.84</v>
      </c>
      <c r="L177" s="15">
        <v>43872305</v>
      </c>
    </row>
    <row r="178" spans="3:12" ht="40.5">
      <c r="C178" s="14">
        <v>173</v>
      </c>
      <c r="D178" s="25">
        <v>3872306</v>
      </c>
      <c r="E178" s="40" t="s">
        <v>538</v>
      </c>
      <c r="F178" s="26" t="s">
        <v>539</v>
      </c>
      <c r="G178" s="17">
        <v>1</v>
      </c>
      <c r="H178" s="18">
        <v>108</v>
      </c>
      <c r="I178" s="19">
        <f t="shared" si="4"/>
        <v>108</v>
      </c>
      <c r="J178" s="27">
        <v>0.23</v>
      </c>
      <c r="K178" s="21">
        <f t="shared" si="5"/>
        <v>132.84</v>
      </c>
      <c r="L178" s="15">
        <v>43872306</v>
      </c>
    </row>
    <row r="179" spans="3:12" ht="27">
      <c r="C179" s="14">
        <v>174</v>
      </c>
      <c r="D179" s="25">
        <v>43872307</v>
      </c>
      <c r="E179" s="40" t="s">
        <v>540</v>
      </c>
      <c r="F179" s="26" t="s">
        <v>541</v>
      </c>
      <c r="G179" s="17">
        <v>1</v>
      </c>
      <c r="H179" s="18">
        <v>108</v>
      </c>
      <c r="I179" s="19">
        <f t="shared" si="4"/>
        <v>108</v>
      </c>
      <c r="J179" s="27">
        <v>0.23</v>
      </c>
      <c r="K179" s="21">
        <f t="shared" si="5"/>
        <v>132.84</v>
      </c>
      <c r="L179" s="15">
        <v>43872307</v>
      </c>
    </row>
    <row r="180" spans="3:12" ht="27">
      <c r="C180" s="14">
        <v>175</v>
      </c>
      <c r="D180" s="25">
        <v>43865708</v>
      </c>
      <c r="E180" s="40" t="s">
        <v>542</v>
      </c>
      <c r="F180" s="26" t="s">
        <v>543</v>
      </c>
      <c r="G180" s="17">
        <v>3</v>
      </c>
      <c r="H180" s="18">
        <v>148</v>
      </c>
      <c r="I180" s="19">
        <f t="shared" si="4"/>
        <v>444</v>
      </c>
      <c r="J180" s="27">
        <v>0.23</v>
      </c>
      <c r="K180" s="21">
        <f t="shared" si="5"/>
        <v>546.12</v>
      </c>
      <c r="L180" s="15">
        <v>43865708</v>
      </c>
    </row>
    <row r="181" spans="3:12" ht="40.5">
      <c r="C181" s="14">
        <v>176</v>
      </c>
      <c r="D181" s="25">
        <v>44469724</v>
      </c>
      <c r="E181" s="40" t="s">
        <v>544</v>
      </c>
      <c r="F181" s="26" t="s">
        <v>545</v>
      </c>
      <c r="G181" s="17">
        <v>1</v>
      </c>
      <c r="H181" s="18">
        <v>714</v>
      </c>
      <c r="I181" s="19">
        <f t="shared" si="4"/>
        <v>714</v>
      </c>
      <c r="J181" s="27">
        <v>0.23</v>
      </c>
      <c r="K181" s="21">
        <f t="shared" si="5"/>
        <v>878.22</v>
      </c>
      <c r="L181" s="15">
        <v>44469724</v>
      </c>
    </row>
    <row r="182" spans="3:12" ht="27">
      <c r="C182" s="14">
        <v>177</v>
      </c>
      <c r="D182" s="25">
        <v>44574702</v>
      </c>
      <c r="E182" s="40" t="s">
        <v>546</v>
      </c>
      <c r="F182" s="26" t="s">
        <v>547</v>
      </c>
      <c r="G182" s="17">
        <v>1</v>
      </c>
      <c r="H182" s="18">
        <v>335</v>
      </c>
      <c r="I182" s="19">
        <f t="shared" si="4"/>
        <v>335</v>
      </c>
      <c r="J182" s="27">
        <v>0.23</v>
      </c>
      <c r="K182" s="21">
        <f t="shared" si="5"/>
        <v>412.05</v>
      </c>
      <c r="L182" s="15">
        <v>44574702</v>
      </c>
    </row>
    <row r="183" spans="3:12" ht="40.5">
      <c r="C183" s="14">
        <v>178</v>
      </c>
      <c r="D183" s="25">
        <v>44469723</v>
      </c>
      <c r="E183" s="40" t="s">
        <v>548</v>
      </c>
      <c r="F183" s="26" t="s">
        <v>549</v>
      </c>
      <c r="G183" s="17">
        <v>1</v>
      </c>
      <c r="H183" s="18">
        <v>714</v>
      </c>
      <c r="I183" s="19">
        <f t="shared" si="4"/>
        <v>714</v>
      </c>
      <c r="J183" s="27">
        <v>0.23</v>
      </c>
      <c r="K183" s="21">
        <f t="shared" si="5"/>
        <v>878.22</v>
      </c>
      <c r="L183" s="15">
        <v>44469723</v>
      </c>
    </row>
    <row r="184" spans="3:12" ht="40.5">
      <c r="C184" s="14">
        <v>179</v>
      </c>
      <c r="D184" s="25">
        <v>44469722</v>
      </c>
      <c r="E184" s="40" t="s">
        <v>550</v>
      </c>
      <c r="F184" s="26" t="s">
        <v>551</v>
      </c>
      <c r="G184" s="17">
        <v>2</v>
      </c>
      <c r="H184" s="18">
        <v>714</v>
      </c>
      <c r="I184" s="19">
        <f t="shared" si="4"/>
        <v>1428</v>
      </c>
      <c r="J184" s="27">
        <v>0.23</v>
      </c>
      <c r="K184" s="21">
        <f t="shared" si="5"/>
        <v>1756.44</v>
      </c>
      <c r="L184" s="15">
        <v>44469722</v>
      </c>
    </row>
    <row r="185" spans="3:12" ht="27">
      <c r="C185" s="14">
        <v>180</v>
      </c>
      <c r="D185" s="25">
        <v>44315308</v>
      </c>
      <c r="E185" s="26" t="s">
        <v>552</v>
      </c>
      <c r="F185" s="26" t="s">
        <v>553</v>
      </c>
      <c r="G185" s="22">
        <v>2</v>
      </c>
      <c r="H185" s="18">
        <v>116</v>
      </c>
      <c r="I185" s="19">
        <f t="shared" si="4"/>
        <v>232</v>
      </c>
      <c r="J185" s="27">
        <v>0.23</v>
      </c>
      <c r="K185" s="21">
        <f t="shared" si="5"/>
        <v>285.36</v>
      </c>
      <c r="L185" s="15">
        <v>44315308</v>
      </c>
    </row>
    <row r="186" spans="3:12" ht="27">
      <c r="C186" s="14">
        <v>181</v>
      </c>
      <c r="D186" s="25">
        <v>44315307</v>
      </c>
      <c r="E186" s="26" t="s">
        <v>554</v>
      </c>
      <c r="F186" s="26" t="s">
        <v>555</v>
      </c>
      <c r="G186" s="22">
        <v>1</v>
      </c>
      <c r="H186" s="18">
        <v>630</v>
      </c>
      <c r="I186" s="19">
        <f t="shared" si="4"/>
        <v>630</v>
      </c>
      <c r="J186" s="27">
        <v>0.23</v>
      </c>
      <c r="K186" s="21">
        <f t="shared" si="5"/>
        <v>774.9</v>
      </c>
      <c r="L186" s="15">
        <v>44315307</v>
      </c>
    </row>
    <row r="187" spans="3:12" ht="67.5">
      <c r="C187" s="14">
        <v>182</v>
      </c>
      <c r="D187" s="25">
        <v>44469803</v>
      </c>
      <c r="E187" s="26" t="s">
        <v>556</v>
      </c>
      <c r="F187" s="26" t="s">
        <v>557</v>
      </c>
      <c r="G187" s="17">
        <v>2</v>
      </c>
      <c r="H187" s="18">
        <v>269</v>
      </c>
      <c r="I187" s="19">
        <f t="shared" si="4"/>
        <v>538</v>
      </c>
      <c r="J187" s="27">
        <v>0.23</v>
      </c>
      <c r="K187" s="21">
        <f t="shared" si="5"/>
        <v>661.74</v>
      </c>
      <c r="L187" s="15">
        <v>44469803</v>
      </c>
    </row>
    <row r="188" spans="3:12" ht="27">
      <c r="C188" s="14">
        <v>183</v>
      </c>
      <c r="D188" s="25">
        <v>44992402</v>
      </c>
      <c r="E188" s="26" t="s">
        <v>558</v>
      </c>
      <c r="F188" s="26" t="s">
        <v>559</v>
      </c>
      <c r="G188" s="17">
        <v>8</v>
      </c>
      <c r="H188" s="18">
        <v>264</v>
      </c>
      <c r="I188" s="19">
        <f t="shared" si="4"/>
        <v>2112</v>
      </c>
      <c r="J188" s="27">
        <v>0.23</v>
      </c>
      <c r="K188" s="21">
        <f t="shared" si="5"/>
        <v>2597.7599999999998</v>
      </c>
      <c r="L188" s="15">
        <v>44992402</v>
      </c>
    </row>
    <row r="189" spans="3:12" ht="54">
      <c r="C189" s="14">
        <v>184</v>
      </c>
      <c r="D189" s="24" t="s">
        <v>560</v>
      </c>
      <c r="E189" s="26" t="s">
        <v>561</v>
      </c>
      <c r="F189" s="26" t="s">
        <v>562</v>
      </c>
      <c r="G189" s="17">
        <v>21</v>
      </c>
      <c r="H189" s="18">
        <v>93</v>
      </c>
      <c r="I189" s="19">
        <f t="shared" si="4"/>
        <v>1953</v>
      </c>
      <c r="J189" s="27">
        <v>0.23</v>
      </c>
      <c r="K189" s="21">
        <f t="shared" si="5"/>
        <v>2402.19</v>
      </c>
      <c r="L189" s="15" t="s">
        <v>563</v>
      </c>
    </row>
    <row r="190" spans="3:12" ht="40.5">
      <c r="C190" s="14">
        <v>185</v>
      </c>
      <c r="D190" s="24" t="s">
        <v>564</v>
      </c>
      <c r="E190" s="26" t="s">
        <v>565</v>
      </c>
      <c r="F190" s="26" t="s">
        <v>566</v>
      </c>
      <c r="G190" s="17">
        <v>1</v>
      </c>
      <c r="H190" s="18">
        <v>323</v>
      </c>
      <c r="I190" s="19">
        <f t="shared" si="4"/>
        <v>323</v>
      </c>
      <c r="J190" s="27">
        <v>0.23</v>
      </c>
      <c r="K190" s="21">
        <f t="shared" si="5"/>
        <v>397.29</v>
      </c>
      <c r="L190" s="15" t="s">
        <v>567</v>
      </c>
    </row>
    <row r="191" spans="3:12" ht="27">
      <c r="C191" s="14">
        <v>186</v>
      </c>
      <c r="D191" s="24" t="s">
        <v>568</v>
      </c>
      <c r="E191" s="26" t="s">
        <v>569</v>
      </c>
      <c r="F191" s="26" t="s">
        <v>570</v>
      </c>
      <c r="G191" s="17">
        <v>4</v>
      </c>
      <c r="H191" s="18">
        <v>286</v>
      </c>
      <c r="I191" s="19">
        <f t="shared" si="4"/>
        <v>1144</v>
      </c>
      <c r="J191" s="27">
        <v>0.23</v>
      </c>
      <c r="K191" s="21">
        <f t="shared" si="5"/>
        <v>1407.12</v>
      </c>
      <c r="L191" s="15" t="s">
        <v>568</v>
      </c>
    </row>
    <row r="192" spans="3:12" ht="67.5">
      <c r="C192" s="14">
        <v>187</v>
      </c>
      <c r="D192" s="41">
        <v>841504</v>
      </c>
      <c r="E192" s="41" t="s">
        <v>571</v>
      </c>
      <c r="F192" s="41" t="s">
        <v>572</v>
      </c>
      <c r="G192" s="22">
        <v>13</v>
      </c>
      <c r="H192" s="18">
        <v>39</v>
      </c>
      <c r="I192" s="19">
        <f t="shared" si="4"/>
        <v>507</v>
      </c>
      <c r="J192" s="27">
        <v>0.23</v>
      </c>
      <c r="K192" s="21">
        <f t="shared" si="5"/>
        <v>623.61</v>
      </c>
      <c r="L192" s="15">
        <v>841504</v>
      </c>
    </row>
    <row r="193" spans="3:12" ht="135">
      <c r="C193" s="14">
        <v>188</v>
      </c>
      <c r="D193" s="41">
        <v>841506</v>
      </c>
      <c r="E193" s="41" t="s">
        <v>573</v>
      </c>
      <c r="F193" s="41" t="s">
        <v>574</v>
      </c>
      <c r="G193" s="22">
        <v>4</v>
      </c>
      <c r="H193" s="18">
        <v>103</v>
      </c>
      <c r="I193" s="19">
        <f t="shared" si="4"/>
        <v>412</v>
      </c>
      <c r="J193" s="27">
        <v>0.23</v>
      </c>
      <c r="K193" s="21">
        <f t="shared" si="5"/>
        <v>506.76</v>
      </c>
      <c r="L193" s="15">
        <v>841506</v>
      </c>
    </row>
    <row r="194" spans="3:12" ht="135">
      <c r="C194" s="14">
        <v>189</v>
      </c>
      <c r="D194" s="41">
        <v>841507</v>
      </c>
      <c r="E194" s="41" t="s">
        <v>575</v>
      </c>
      <c r="F194" s="41" t="s">
        <v>576</v>
      </c>
      <c r="G194" s="22">
        <v>4</v>
      </c>
      <c r="H194" s="18">
        <v>123</v>
      </c>
      <c r="I194" s="19">
        <f t="shared" si="4"/>
        <v>492</v>
      </c>
      <c r="J194" s="27">
        <v>0.23</v>
      </c>
      <c r="K194" s="21">
        <f t="shared" si="5"/>
        <v>605.16</v>
      </c>
      <c r="L194" s="15">
        <v>841507</v>
      </c>
    </row>
    <row r="195" spans="3:12" ht="40.5">
      <c r="C195" s="14">
        <v>190</v>
      </c>
      <c r="D195" s="41" t="s">
        <v>577</v>
      </c>
      <c r="E195" s="41" t="s">
        <v>578</v>
      </c>
      <c r="F195" s="41" t="s">
        <v>579</v>
      </c>
      <c r="G195" s="17">
        <v>8</v>
      </c>
      <c r="H195" s="18">
        <v>82</v>
      </c>
      <c r="I195" s="19">
        <f t="shared" si="4"/>
        <v>656</v>
      </c>
      <c r="J195" s="27">
        <v>0.23</v>
      </c>
      <c r="K195" s="21">
        <f t="shared" si="5"/>
        <v>806.88</v>
      </c>
      <c r="L195" s="15" t="s">
        <v>580</v>
      </c>
    </row>
    <row r="196" spans="3:12">
      <c r="C196" s="14">
        <v>191</v>
      </c>
      <c r="D196" s="41" t="s">
        <v>581</v>
      </c>
      <c r="E196" s="41" t="s">
        <v>582</v>
      </c>
      <c r="F196" s="41" t="s">
        <v>583</v>
      </c>
      <c r="G196" s="17">
        <v>4</v>
      </c>
      <c r="H196" s="18">
        <v>62</v>
      </c>
      <c r="I196" s="19">
        <f t="shared" si="4"/>
        <v>248</v>
      </c>
      <c r="J196" s="27">
        <v>0.23</v>
      </c>
      <c r="K196" s="21">
        <f t="shared" si="5"/>
        <v>305.04000000000002</v>
      </c>
      <c r="L196" s="15" t="s">
        <v>584</v>
      </c>
    </row>
    <row r="197" spans="3:12" ht="54">
      <c r="C197" s="14">
        <v>192</v>
      </c>
      <c r="D197" s="41">
        <v>406479</v>
      </c>
      <c r="E197" s="41" t="s">
        <v>585</v>
      </c>
      <c r="F197" s="41" t="s">
        <v>586</v>
      </c>
      <c r="G197" s="17">
        <v>1</v>
      </c>
      <c r="H197" s="18">
        <v>113</v>
      </c>
      <c r="I197" s="19">
        <f t="shared" si="4"/>
        <v>113</v>
      </c>
      <c r="J197" s="27">
        <v>0.23</v>
      </c>
      <c r="K197" s="21">
        <f t="shared" si="5"/>
        <v>138.99</v>
      </c>
      <c r="L197" s="15">
        <v>406479</v>
      </c>
    </row>
    <row r="198" spans="3:12" ht="54">
      <c r="C198" s="14">
        <v>193</v>
      </c>
      <c r="D198" s="41">
        <v>406480</v>
      </c>
      <c r="E198" s="41" t="s">
        <v>587</v>
      </c>
      <c r="F198" s="41" t="s">
        <v>588</v>
      </c>
      <c r="G198" s="17">
        <v>1</v>
      </c>
      <c r="H198" s="18">
        <v>148</v>
      </c>
      <c r="I198" s="19">
        <f t="shared" ref="I198:I261" si="6">G198*H198</f>
        <v>148</v>
      </c>
      <c r="J198" s="27">
        <v>0.23</v>
      </c>
      <c r="K198" s="21">
        <f t="shared" si="5"/>
        <v>182.04</v>
      </c>
      <c r="L198" s="15">
        <v>406480</v>
      </c>
    </row>
    <row r="199" spans="3:12" ht="54">
      <c r="C199" s="14">
        <v>194</v>
      </c>
      <c r="D199" s="41">
        <v>406481</v>
      </c>
      <c r="E199" s="41" t="s">
        <v>589</v>
      </c>
      <c r="F199" s="41" t="s">
        <v>590</v>
      </c>
      <c r="G199" s="17">
        <v>1</v>
      </c>
      <c r="H199" s="18">
        <v>148</v>
      </c>
      <c r="I199" s="19">
        <f t="shared" si="6"/>
        <v>148</v>
      </c>
      <c r="J199" s="27">
        <v>0.23</v>
      </c>
      <c r="K199" s="21">
        <f t="shared" ref="K199:K262" si="7">I199*1.23</f>
        <v>182.04</v>
      </c>
      <c r="L199" s="15">
        <v>406481</v>
      </c>
    </row>
    <row r="200" spans="3:12" ht="54">
      <c r="C200" s="14">
        <v>195</v>
      </c>
      <c r="D200" s="41">
        <v>406482</v>
      </c>
      <c r="E200" s="41" t="s">
        <v>591</v>
      </c>
      <c r="F200" s="41" t="s">
        <v>592</v>
      </c>
      <c r="G200" s="17">
        <v>1</v>
      </c>
      <c r="H200" s="18">
        <v>148</v>
      </c>
      <c r="I200" s="19">
        <f t="shared" si="6"/>
        <v>148</v>
      </c>
      <c r="J200" s="27">
        <v>0.23</v>
      </c>
      <c r="K200" s="21">
        <f t="shared" si="7"/>
        <v>182.04</v>
      </c>
      <c r="L200" s="15">
        <v>406482</v>
      </c>
    </row>
    <row r="201" spans="3:12" ht="27">
      <c r="C201" s="14">
        <v>196</v>
      </c>
      <c r="D201" s="25">
        <v>841196</v>
      </c>
      <c r="E201" s="26" t="s">
        <v>593</v>
      </c>
      <c r="F201" s="26" t="s">
        <v>594</v>
      </c>
      <c r="G201" s="17">
        <v>2</v>
      </c>
      <c r="H201" s="18">
        <v>42</v>
      </c>
      <c r="I201" s="19">
        <f t="shared" si="6"/>
        <v>84</v>
      </c>
      <c r="J201" s="27">
        <v>0.23</v>
      </c>
      <c r="K201" s="21">
        <f t="shared" si="7"/>
        <v>103.32</v>
      </c>
      <c r="L201" s="15">
        <v>841196</v>
      </c>
    </row>
    <row r="202" spans="3:12" ht="409.5">
      <c r="C202" s="14">
        <v>197</v>
      </c>
      <c r="D202" s="25">
        <v>885266</v>
      </c>
      <c r="E202" s="26" t="s">
        <v>595</v>
      </c>
      <c r="F202" s="26" t="s">
        <v>596</v>
      </c>
      <c r="G202" s="22">
        <v>94</v>
      </c>
      <c r="H202" s="18">
        <v>86</v>
      </c>
      <c r="I202" s="19">
        <f t="shared" si="6"/>
        <v>8084</v>
      </c>
      <c r="J202" s="27">
        <v>0.23</v>
      </c>
      <c r="K202" s="21">
        <f t="shared" si="7"/>
        <v>9943.32</v>
      </c>
      <c r="L202" s="15">
        <v>885266</v>
      </c>
    </row>
    <row r="203" spans="3:12" ht="27">
      <c r="C203" s="14">
        <v>198</v>
      </c>
      <c r="D203" s="25" t="s">
        <v>597</v>
      </c>
      <c r="E203" s="25" t="s">
        <v>598</v>
      </c>
      <c r="F203" s="33" t="s">
        <v>599</v>
      </c>
      <c r="G203" s="17">
        <v>3</v>
      </c>
      <c r="H203" s="18">
        <v>155</v>
      </c>
      <c r="I203" s="19">
        <f t="shared" si="6"/>
        <v>465</v>
      </c>
      <c r="J203" s="27">
        <v>0.23</v>
      </c>
      <c r="K203" s="21">
        <f t="shared" si="7"/>
        <v>571.95000000000005</v>
      </c>
      <c r="L203" s="15" t="s">
        <v>597</v>
      </c>
    </row>
    <row r="204" spans="3:12" ht="67.5">
      <c r="C204" s="14">
        <v>199</v>
      </c>
      <c r="D204" s="25">
        <v>841769</v>
      </c>
      <c r="E204" s="25" t="s">
        <v>600</v>
      </c>
      <c r="F204" s="33" t="s">
        <v>457</v>
      </c>
      <c r="G204" s="17">
        <v>6</v>
      </c>
      <c r="H204" s="18">
        <v>82</v>
      </c>
      <c r="I204" s="19">
        <f t="shared" si="6"/>
        <v>492</v>
      </c>
      <c r="J204" s="27">
        <v>0.23</v>
      </c>
      <c r="K204" s="21">
        <f t="shared" si="7"/>
        <v>605.16</v>
      </c>
      <c r="L204" s="15">
        <v>841769</v>
      </c>
    </row>
    <row r="205" spans="3:12" ht="54">
      <c r="C205" s="14">
        <v>200</v>
      </c>
      <c r="D205" s="25" t="s">
        <v>601</v>
      </c>
      <c r="E205" s="25" t="s">
        <v>602</v>
      </c>
      <c r="F205" s="33" t="s">
        <v>603</v>
      </c>
      <c r="G205" s="17">
        <v>2</v>
      </c>
      <c r="H205" s="18">
        <v>129</v>
      </c>
      <c r="I205" s="19">
        <f t="shared" si="6"/>
        <v>258</v>
      </c>
      <c r="J205" s="27">
        <v>0.23</v>
      </c>
      <c r="K205" s="21">
        <f t="shared" si="7"/>
        <v>317.33999999999997</v>
      </c>
      <c r="L205" s="15" t="s">
        <v>604</v>
      </c>
    </row>
    <row r="206" spans="3:12" ht="54">
      <c r="C206" s="14">
        <v>201</v>
      </c>
      <c r="D206" s="25" t="s">
        <v>605</v>
      </c>
      <c r="E206" s="25" t="s">
        <v>606</v>
      </c>
      <c r="F206" s="33" t="s">
        <v>607</v>
      </c>
      <c r="G206" s="17">
        <v>5</v>
      </c>
      <c r="H206" s="18">
        <v>107</v>
      </c>
      <c r="I206" s="19">
        <f t="shared" si="6"/>
        <v>535</v>
      </c>
      <c r="J206" s="27">
        <v>0.23</v>
      </c>
      <c r="K206" s="21">
        <f t="shared" si="7"/>
        <v>658.05</v>
      </c>
      <c r="L206" s="15" t="s">
        <v>608</v>
      </c>
    </row>
    <row r="207" spans="3:12" ht="27">
      <c r="C207" s="14">
        <v>202</v>
      </c>
      <c r="D207" s="25" t="s">
        <v>609</v>
      </c>
      <c r="E207" s="25" t="s">
        <v>610</v>
      </c>
      <c r="F207" s="33" t="s">
        <v>603</v>
      </c>
      <c r="G207" s="22">
        <v>5</v>
      </c>
      <c r="H207" s="18">
        <v>158</v>
      </c>
      <c r="I207" s="19">
        <f t="shared" si="6"/>
        <v>790</v>
      </c>
      <c r="J207" s="27">
        <v>0.23</v>
      </c>
      <c r="K207" s="21">
        <f t="shared" si="7"/>
        <v>971.69999999999993</v>
      </c>
      <c r="L207" s="15" t="s">
        <v>611</v>
      </c>
    </row>
    <row r="208" spans="3:12" ht="27">
      <c r="C208" s="14">
        <v>203</v>
      </c>
      <c r="D208" s="25" t="s">
        <v>612</v>
      </c>
      <c r="E208" s="25" t="s">
        <v>613</v>
      </c>
      <c r="F208" s="33" t="s">
        <v>614</v>
      </c>
      <c r="G208" s="22">
        <v>5</v>
      </c>
      <c r="H208" s="18">
        <v>174</v>
      </c>
      <c r="I208" s="19">
        <f t="shared" si="6"/>
        <v>870</v>
      </c>
      <c r="J208" s="27">
        <v>0.23</v>
      </c>
      <c r="K208" s="21">
        <f t="shared" si="7"/>
        <v>1070.0999999999999</v>
      </c>
      <c r="L208" s="15" t="s">
        <v>615</v>
      </c>
    </row>
    <row r="209" spans="3:12" ht="40.5">
      <c r="C209" s="14">
        <v>204</v>
      </c>
      <c r="D209" s="25" t="s">
        <v>616</v>
      </c>
      <c r="E209" s="25" t="s">
        <v>617</v>
      </c>
      <c r="F209" s="33" t="s">
        <v>618</v>
      </c>
      <c r="G209" s="17">
        <v>5</v>
      </c>
      <c r="H209" s="18">
        <v>174</v>
      </c>
      <c r="I209" s="19">
        <f t="shared" si="6"/>
        <v>870</v>
      </c>
      <c r="J209" s="27">
        <v>0.23</v>
      </c>
      <c r="K209" s="21">
        <f t="shared" si="7"/>
        <v>1070.0999999999999</v>
      </c>
      <c r="L209" s="15" t="s">
        <v>619</v>
      </c>
    </row>
    <row r="210" spans="3:12" ht="27">
      <c r="C210" s="14">
        <v>205</v>
      </c>
      <c r="D210" s="25" t="s">
        <v>620</v>
      </c>
      <c r="E210" s="25" t="s">
        <v>621</v>
      </c>
      <c r="F210" s="33" t="s">
        <v>622</v>
      </c>
      <c r="G210" s="22">
        <v>5</v>
      </c>
      <c r="H210" s="18">
        <v>174</v>
      </c>
      <c r="I210" s="19">
        <f t="shared" si="6"/>
        <v>870</v>
      </c>
      <c r="J210" s="27">
        <v>0.23</v>
      </c>
      <c r="K210" s="21">
        <f t="shared" si="7"/>
        <v>1070.0999999999999</v>
      </c>
      <c r="L210" s="15" t="s">
        <v>623</v>
      </c>
    </row>
    <row r="211" spans="3:12" ht="67.5">
      <c r="C211" s="14">
        <v>206</v>
      </c>
      <c r="D211" s="25" t="s">
        <v>624</v>
      </c>
      <c r="E211" s="25" t="s">
        <v>625</v>
      </c>
      <c r="F211" s="33" t="s">
        <v>626</v>
      </c>
      <c r="G211" s="17">
        <v>16</v>
      </c>
      <c r="H211" s="18">
        <v>229</v>
      </c>
      <c r="I211" s="19">
        <f t="shared" si="6"/>
        <v>3664</v>
      </c>
      <c r="J211" s="27">
        <v>0.23</v>
      </c>
      <c r="K211" s="21">
        <f t="shared" si="7"/>
        <v>4506.72</v>
      </c>
      <c r="L211" s="15" t="s">
        <v>627</v>
      </c>
    </row>
    <row r="212" spans="3:12" ht="108">
      <c r="C212" s="14">
        <v>207</v>
      </c>
      <c r="D212" s="25" t="s">
        <v>628</v>
      </c>
      <c r="E212" s="25" t="s">
        <v>629</v>
      </c>
      <c r="F212" s="33" t="s">
        <v>607</v>
      </c>
      <c r="G212" s="22">
        <v>19</v>
      </c>
      <c r="H212" s="18">
        <v>204</v>
      </c>
      <c r="I212" s="19">
        <f t="shared" si="6"/>
        <v>3876</v>
      </c>
      <c r="J212" s="27">
        <v>0.23</v>
      </c>
      <c r="K212" s="21">
        <f t="shared" si="7"/>
        <v>4767.4799999999996</v>
      </c>
      <c r="L212" s="15" t="s">
        <v>630</v>
      </c>
    </row>
    <row r="213" spans="3:12" ht="36.75">
      <c r="C213" s="14">
        <v>208</v>
      </c>
      <c r="D213" s="42" t="s">
        <v>631</v>
      </c>
      <c r="E213" s="26" t="s">
        <v>632</v>
      </c>
      <c r="F213" s="26" t="s">
        <v>633</v>
      </c>
      <c r="G213" s="17">
        <v>3</v>
      </c>
      <c r="H213" s="18">
        <v>74</v>
      </c>
      <c r="I213" s="19">
        <f t="shared" si="6"/>
        <v>222</v>
      </c>
      <c r="J213" s="27">
        <v>0.23</v>
      </c>
      <c r="K213" s="21">
        <f t="shared" si="7"/>
        <v>273.06</v>
      </c>
      <c r="L213" s="15" t="s">
        <v>634</v>
      </c>
    </row>
    <row r="214" spans="3:12" ht="40.5">
      <c r="C214" s="14">
        <v>209</v>
      </c>
      <c r="D214" s="42" t="s">
        <v>635</v>
      </c>
      <c r="E214" s="26" t="s">
        <v>636</v>
      </c>
      <c r="F214" s="26" t="s">
        <v>637</v>
      </c>
      <c r="G214" s="17">
        <v>5</v>
      </c>
      <c r="H214" s="18">
        <v>203</v>
      </c>
      <c r="I214" s="19">
        <f t="shared" si="6"/>
        <v>1015</v>
      </c>
      <c r="J214" s="27">
        <v>0.23</v>
      </c>
      <c r="K214" s="21">
        <f t="shared" si="7"/>
        <v>1248.45</v>
      </c>
      <c r="L214" s="15" t="s">
        <v>638</v>
      </c>
    </row>
    <row r="215" spans="3:12" ht="108">
      <c r="C215" s="14">
        <v>210</v>
      </c>
      <c r="D215" s="24" t="s">
        <v>639</v>
      </c>
      <c r="E215" s="26" t="s">
        <v>640</v>
      </c>
      <c r="F215" s="26" t="s">
        <v>641</v>
      </c>
      <c r="G215" s="22">
        <v>10</v>
      </c>
      <c r="H215" s="18">
        <v>110</v>
      </c>
      <c r="I215" s="19">
        <f t="shared" si="6"/>
        <v>1100</v>
      </c>
      <c r="J215" s="27">
        <v>0.23</v>
      </c>
      <c r="K215" s="21">
        <f t="shared" si="7"/>
        <v>1353</v>
      </c>
      <c r="L215" s="15" t="s">
        <v>642</v>
      </c>
    </row>
    <row r="216" spans="3:12" ht="40.5">
      <c r="C216" s="14">
        <v>211</v>
      </c>
      <c r="D216" s="24" t="s">
        <v>643</v>
      </c>
      <c r="E216" s="26" t="s">
        <v>644</v>
      </c>
      <c r="F216" s="26" t="s">
        <v>645</v>
      </c>
      <c r="G216" s="17">
        <v>11</v>
      </c>
      <c r="H216" s="18">
        <v>208</v>
      </c>
      <c r="I216" s="19">
        <f t="shared" si="6"/>
        <v>2288</v>
      </c>
      <c r="J216" s="27">
        <v>0.23</v>
      </c>
      <c r="K216" s="21">
        <f t="shared" si="7"/>
        <v>2814.24</v>
      </c>
      <c r="L216" s="15" t="s">
        <v>646</v>
      </c>
    </row>
    <row r="217" spans="3:12" ht="40.5">
      <c r="C217" s="14">
        <v>212</v>
      </c>
      <c r="D217" s="24" t="s">
        <v>647</v>
      </c>
      <c r="E217" s="26" t="s">
        <v>648</v>
      </c>
      <c r="F217" s="26" t="s">
        <v>649</v>
      </c>
      <c r="G217" s="22">
        <v>6</v>
      </c>
      <c r="H217" s="18">
        <v>178</v>
      </c>
      <c r="I217" s="19">
        <f t="shared" si="6"/>
        <v>1068</v>
      </c>
      <c r="J217" s="27">
        <v>0.23</v>
      </c>
      <c r="K217" s="21">
        <f t="shared" si="7"/>
        <v>1313.6399999999999</v>
      </c>
      <c r="L217" s="15" t="s">
        <v>650</v>
      </c>
    </row>
    <row r="218" spans="3:12" ht="40.5">
      <c r="C218" s="14">
        <v>213</v>
      </c>
      <c r="D218" s="24" t="s">
        <v>651</v>
      </c>
      <c r="E218" s="26" t="s">
        <v>652</v>
      </c>
      <c r="F218" s="26" t="s">
        <v>653</v>
      </c>
      <c r="G218" s="22">
        <v>3</v>
      </c>
      <c r="H218" s="18">
        <v>178</v>
      </c>
      <c r="I218" s="19">
        <f t="shared" si="6"/>
        <v>534</v>
      </c>
      <c r="J218" s="27">
        <v>0.23</v>
      </c>
      <c r="K218" s="21">
        <f t="shared" si="7"/>
        <v>656.81999999999994</v>
      </c>
      <c r="L218" s="15" t="s">
        <v>654</v>
      </c>
    </row>
    <row r="219" spans="3:12" ht="40.5">
      <c r="C219" s="14">
        <v>214</v>
      </c>
      <c r="D219" s="24" t="s">
        <v>655</v>
      </c>
      <c r="E219" s="26" t="s">
        <v>656</v>
      </c>
      <c r="F219" s="26" t="s">
        <v>657</v>
      </c>
      <c r="G219" s="22">
        <v>3</v>
      </c>
      <c r="H219" s="18">
        <v>178</v>
      </c>
      <c r="I219" s="19">
        <f t="shared" si="6"/>
        <v>534</v>
      </c>
      <c r="J219" s="27">
        <v>0.23</v>
      </c>
      <c r="K219" s="21">
        <f t="shared" si="7"/>
        <v>656.81999999999994</v>
      </c>
      <c r="L219" s="15" t="s">
        <v>658</v>
      </c>
    </row>
    <row r="220" spans="3:12" ht="54">
      <c r="C220" s="14">
        <v>215</v>
      </c>
      <c r="D220" s="24" t="s">
        <v>659</v>
      </c>
      <c r="E220" s="26" t="s">
        <v>660</v>
      </c>
      <c r="F220" s="26" t="s">
        <v>547</v>
      </c>
      <c r="G220" s="17">
        <v>4</v>
      </c>
      <c r="H220" s="18">
        <v>286</v>
      </c>
      <c r="I220" s="19">
        <f t="shared" si="6"/>
        <v>1144</v>
      </c>
      <c r="J220" s="27">
        <v>0.23</v>
      </c>
      <c r="K220" s="21">
        <f t="shared" si="7"/>
        <v>1407.12</v>
      </c>
      <c r="L220" s="15" t="s">
        <v>661</v>
      </c>
    </row>
    <row r="221" spans="3:12" ht="40.5">
      <c r="C221" s="14">
        <v>216</v>
      </c>
      <c r="D221" s="24" t="s">
        <v>662</v>
      </c>
      <c r="E221" s="26" t="s">
        <v>663</v>
      </c>
      <c r="F221" s="26" t="s">
        <v>448</v>
      </c>
      <c r="G221" s="22">
        <v>2</v>
      </c>
      <c r="H221" s="18">
        <v>257</v>
      </c>
      <c r="I221" s="19">
        <f t="shared" si="6"/>
        <v>514</v>
      </c>
      <c r="J221" s="27">
        <v>0.23</v>
      </c>
      <c r="K221" s="21">
        <f t="shared" si="7"/>
        <v>632.22</v>
      </c>
      <c r="L221" s="15" t="s">
        <v>1540</v>
      </c>
    </row>
    <row r="222" spans="3:12" ht="54">
      <c r="C222" s="14">
        <v>217</v>
      </c>
      <c r="D222" s="24" t="s">
        <v>665</v>
      </c>
      <c r="E222" s="26" t="s">
        <v>666</v>
      </c>
      <c r="F222" s="26" t="s">
        <v>667</v>
      </c>
      <c r="G222" s="17">
        <v>5</v>
      </c>
      <c r="H222" s="18">
        <v>198</v>
      </c>
      <c r="I222" s="19">
        <f t="shared" si="6"/>
        <v>990</v>
      </c>
      <c r="J222" s="27">
        <v>0.23</v>
      </c>
      <c r="K222" s="21">
        <f t="shared" si="7"/>
        <v>1217.7</v>
      </c>
      <c r="L222" s="15" t="s">
        <v>664</v>
      </c>
    </row>
    <row r="223" spans="3:12" ht="27">
      <c r="C223" s="14">
        <v>218</v>
      </c>
      <c r="D223" s="24" t="s">
        <v>668</v>
      </c>
      <c r="E223" s="26" t="s">
        <v>669</v>
      </c>
      <c r="F223" s="26" t="s">
        <v>670</v>
      </c>
      <c r="G223" s="17">
        <v>8</v>
      </c>
      <c r="H223" s="18">
        <v>65</v>
      </c>
      <c r="I223" s="19">
        <f t="shared" si="6"/>
        <v>520</v>
      </c>
      <c r="J223" s="27">
        <v>0.23</v>
      </c>
      <c r="K223" s="21">
        <f t="shared" si="7"/>
        <v>639.6</v>
      </c>
      <c r="L223" s="15" t="s">
        <v>668</v>
      </c>
    </row>
    <row r="224" spans="3:12" ht="40.5">
      <c r="C224" s="14">
        <v>219</v>
      </c>
      <c r="D224" s="24" t="s">
        <v>671</v>
      </c>
      <c r="E224" s="26" t="s">
        <v>672</v>
      </c>
      <c r="F224" s="26" t="s">
        <v>673</v>
      </c>
      <c r="G224" s="22">
        <v>4</v>
      </c>
      <c r="H224" s="18">
        <v>56</v>
      </c>
      <c r="I224" s="19">
        <f t="shared" si="6"/>
        <v>224</v>
      </c>
      <c r="J224" s="27">
        <v>0.23</v>
      </c>
      <c r="K224" s="21">
        <f t="shared" si="7"/>
        <v>275.52</v>
      </c>
      <c r="L224" s="15" t="s">
        <v>671</v>
      </c>
    </row>
    <row r="225" spans="3:12" ht="27">
      <c r="C225" s="14">
        <v>220</v>
      </c>
      <c r="D225" s="24" t="s">
        <v>674</v>
      </c>
      <c r="E225" s="26" t="s">
        <v>675</v>
      </c>
      <c r="F225" s="26" t="s">
        <v>676</v>
      </c>
      <c r="G225" s="17">
        <v>4</v>
      </c>
      <c r="H225" s="18">
        <v>32</v>
      </c>
      <c r="I225" s="19">
        <f t="shared" si="6"/>
        <v>128</v>
      </c>
      <c r="J225" s="27">
        <v>0.23</v>
      </c>
      <c r="K225" s="21">
        <f t="shared" si="7"/>
        <v>157.44</v>
      </c>
      <c r="L225" s="15" t="s">
        <v>677</v>
      </c>
    </row>
    <row r="226" spans="3:12" ht="108">
      <c r="C226" s="14">
        <v>221</v>
      </c>
      <c r="D226" s="25" t="s">
        <v>678</v>
      </c>
      <c r="E226" s="43" t="s">
        <v>679</v>
      </c>
      <c r="F226" s="31" t="s">
        <v>680</v>
      </c>
      <c r="G226" s="22">
        <v>127</v>
      </c>
      <c r="H226" s="18">
        <v>167</v>
      </c>
      <c r="I226" s="19">
        <f t="shared" si="6"/>
        <v>21209</v>
      </c>
      <c r="J226" s="27">
        <v>0.23</v>
      </c>
      <c r="K226" s="21">
        <f t="shared" si="7"/>
        <v>26087.07</v>
      </c>
      <c r="L226" s="15" t="s">
        <v>681</v>
      </c>
    </row>
    <row r="227" spans="3:12" ht="27">
      <c r="C227" s="14">
        <v>222</v>
      </c>
      <c r="D227" s="25" t="s">
        <v>682</v>
      </c>
      <c r="E227" s="43" t="s">
        <v>683</v>
      </c>
      <c r="F227" s="31" t="s">
        <v>533</v>
      </c>
      <c r="G227" s="17">
        <v>1</v>
      </c>
      <c r="H227" s="18">
        <v>370</v>
      </c>
      <c r="I227" s="19">
        <f t="shared" si="6"/>
        <v>370</v>
      </c>
      <c r="J227" s="27">
        <v>0.23</v>
      </c>
      <c r="K227" s="21">
        <f t="shared" si="7"/>
        <v>455.09999999999997</v>
      </c>
      <c r="L227" s="15" t="s">
        <v>682</v>
      </c>
    </row>
    <row r="228" spans="3:12" ht="40.5">
      <c r="C228" s="14">
        <v>223</v>
      </c>
      <c r="D228" s="25" t="s">
        <v>684</v>
      </c>
      <c r="E228" s="43" t="s">
        <v>685</v>
      </c>
      <c r="F228" s="31" t="s">
        <v>531</v>
      </c>
      <c r="G228" s="17">
        <v>1</v>
      </c>
      <c r="H228" s="18">
        <v>370</v>
      </c>
      <c r="I228" s="19">
        <f t="shared" si="6"/>
        <v>370</v>
      </c>
      <c r="J228" s="27">
        <v>0.23</v>
      </c>
      <c r="K228" s="21">
        <f t="shared" si="7"/>
        <v>455.09999999999997</v>
      </c>
      <c r="L228" s="15" t="s">
        <v>684</v>
      </c>
    </row>
    <row r="229" spans="3:12" ht="27">
      <c r="C229" s="14">
        <v>224</v>
      </c>
      <c r="D229" s="25" t="s">
        <v>686</v>
      </c>
      <c r="E229" s="43" t="s">
        <v>687</v>
      </c>
      <c r="F229" s="31" t="s">
        <v>688</v>
      </c>
      <c r="G229" s="17">
        <v>1</v>
      </c>
      <c r="H229" s="18">
        <v>370</v>
      </c>
      <c r="I229" s="19">
        <f t="shared" si="6"/>
        <v>370</v>
      </c>
      <c r="J229" s="27">
        <v>0.23</v>
      </c>
      <c r="K229" s="21">
        <f t="shared" si="7"/>
        <v>455.09999999999997</v>
      </c>
      <c r="L229" s="15" t="s">
        <v>686</v>
      </c>
    </row>
    <row r="230" spans="3:12" ht="27">
      <c r="C230" s="14">
        <v>225</v>
      </c>
      <c r="D230" s="25" t="s">
        <v>689</v>
      </c>
      <c r="E230" s="43" t="s">
        <v>690</v>
      </c>
      <c r="F230" s="31" t="s">
        <v>29</v>
      </c>
      <c r="G230" s="17">
        <v>1</v>
      </c>
      <c r="H230" s="18">
        <v>370</v>
      </c>
      <c r="I230" s="19">
        <f t="shared" si="6"/>
        <v>370</v>
      </c>
      <c r="J230" s="27">
        <v>0.23</v>
      </c>
      <c r="K230" s="21">
        <f t="shared" si="7"/>
        <v>455.09999999999997</v>
      </c>
      <c r="L230" s="15" t="s">
        <v>689</v>
      </c>
    </row>
    <row r="231" spans="3:12" ht="27">
      <c r="C231" s="14">
        <v>226</v>
      </c>
      <c r="D231" s="25" t="s">
        <v>691</v>
      </c>
      <c r="E231" s="43" t="s">
        <v>692</v>
      </c>
      <c r="F231" s="31" t="s">
        <v>454</v>
      </c>
      <c r="G231" s="17">
        <v>2</v>
      </c>
      <c r="H231" s="18">
        <v>147</v>
      </c>
      <c r="I231" s="19">
        <f t="shared" si="6"/>
        <v>294</v>
      </c>
      <c r="J231" s="27">
        <v>0.23</v>
      </c>
      <c r="K231" s="21">
        <f t="shared" si="7"/>
        <v>361.62</v>
      </c>
      <c r="L231" s="15" t="s">
        <v>691</v>
      </c>
    </row>
    <row r="232" spans="3:12" ht="27">
      <c r="C232" s="14">
        <v>227</v>
      </c>
      <c r="D232" s="25" t="s">
        <v>693</v>
      </c>
      <c r="E232" s="43" t="s">
        <v>694</v>
      </c>
      <c r="F232" s="31" t="s">
        <v>695</v>
      </c>
      <c r="G232" s="17">
        <v>22</v>
      </c>
      <c r="H232" s="18">
        <v>146</v>
      </c>
      <c r="I232" s="19">
        <f t="shared" si="6"/>
        <v>3212</v>
      </c>
      <c r="J232" s="27">
        <v>0.23</v>
      </c>
      <c r="K232" s="21">
        <f t="shared" si="7"/>
        <v>3950.7599999999998</v>
      </c>
      <c r="L232" s="15" t="s">
        <v>693</v>
      </c>
    </row>
    <row r="233" spans="3:12" ht="27">
      <c r="C233" s="14">
        <v>228</v>
      </c>
      <c r="D233" s="25" t="s">
        <v>696</v>
      </c>
      <c r="E233" s="43" t="s">
        <v>697</v>
      </c>
      <c r="F233" s="31" t="s">
        <v>698</v>
      </c>
      <c r="G233" s="17">
        <v>10</v>
      </c>
      <c r="H233" s="18">
        <v>298</v>
      </c>
      <c r="I233" s="19">
        <f t="shared" si="6"/>
        <v>2980</v>
      </c>
      <c r="J233" s="27">
        <v>0.23</v>
      </c>
      <c r="K233" s="21">
        <f t="shared" si="7"/>
        <v>3665.4</v>
      </c>
      <c r="L233" s="15" t="s">
        <v>696</v>
      </c>
    </row>
    <row r="234" spans="3:12" ht="27">
      <c r="C234" s="14">
        <v>229</v>
      </c>
      <c r="D234" s="34" t="s">
        <v>699</v>
      </c>
      <c r="E234" s="34" t="s">
        <v>700</v>
      </c>
      <c r="F234" s="26" t="s">
        <v>701</v>
      </c>
      <c r="G234" s="17">
        <v>2</v>
      </c>
      <c r="H234" s="18">
        <v>151</v>
      </c>
      <c r="I234" s="19">
        <f t="shared" si="6"/>
        <v>302</v>
      </c>
      <c r="J234" s="27">
        <v>0.23</v>
      </c>
      <c r="K234" s="21">
        <f t="shared" si="7"/>
        <v>371.46</v>
      </c>
      <c r="L234" s="15" t="s">
        <v>699</v>
      </c>
    </row>
    <row r="235" spans="3:12" ht="27">
      <c r="C235" s="14">
        <v>230</v>
      </c>
      <c r="D235" s="34" t="s">
        <v>702</v>
      </c>
      <c r="E235" s="34" t="s">
        <v>703</v>
      </c>
      <c r="F235" s="26" t="s">
        <v>704</v>
      </c>
      <c r="G235" s="17">
        <v>3</v>
      </c>
      <c r="H235" s="18">
        <v>151</v>
      </c>
      <c r="I235" s="19">
        <f t="shared" si="6"/>
        <v>453</v>
      </c>
      <c r="J235" s="27">
        <v>0.23</v>
      </c>
      <c r="K235" s="21">
        <f t="shared" si="7"/>
        <v>557.18999999999994</v>
      </c>
      <c r="L235" s="15" t="s">
        <v>702</v>
      </c>
    </row>
    <row r="236" spans="3:12" ht="27">
      <c r="C236" s="14">
        <v>231</v>
      </c>
      <c r="D236" s="34" t="s">
        <v>705</v>
      </c>
      <c r="E236" s="34" t="s">
        <v>706</v>
      </c>
      <c r="F236" s="26" t="s">
        <v>707</v>
      </c>
      <c r="G236" s="17">
        <v>3</v>
      </c>
      <c r="H236" s="18">
        <v>151</v>
      </c>
      <c r="I236" s="19">
        <f t="shared" si="6"/>
        <v>453</v>
      </c>
      <c r="J236" s="27">
        <v>0.23</v>
      </c>
      <c r="K236" s="21">
        <f t="shared" si="7"/>
        <v>557.18999999999994</v>
      </c>
      <c r="L236" s="15" t="s">
        <v>705</v>
      </c>
    </row>
    <row r="237" spans="3:12" ht="27">
      <c r="C237" s="14">
        <v>232</v>
      </c>
      <c r="D237" s="34" t="s">
        <v>708</v>
      </c>
      <c r="E237" s="34" t="s">
        <v>709</v>
      </c>
      <c r="F237" s="26" t="s">
        <v>710</v>
      </c>
      <c r="G237" s="17">
        <v>1</v>
      </c>
      <c r="H237" s="18">
        <v>143</v>
      </c>
      <c r="I237" s="19">
        <f t="shared" si="6"/>
        <v>143</v>
      </c>
      <c r="J237" s="27">
        <v>0.23</v>
      </c>
      <c r="K237" s="21">
        <f t="shared" si="7"/>
        <v>175.89</v>
      </c>
      <c r="L237" s="15" t="s">
        <v>708</v>
      </c>
    </row>
    <row r="238" spans="3:12" ht="27">
      <c r="C238" s="14">
        <v>233</v>
      </c>
      <c r="D238" s="34" t="s">
        <v>711</v>
      </c>
      <c r="E238" s="34" t="s">
        <v>712</v>
      </c>
      <c r="F238" s="26" t="s">
        <v>603</v>
      </c>
      <c r="G238" s="17">
        <v>10</v>
      </c>
      <c r="H238" s="18">
        <v>106</v>
      </c>
      <c r="I238" s="19">
        <f t="shared" si="6"/>
        <v>1060</v>
      </c>
      <c r="J238" s="27">
        <v>0.23</v>
      </c>
      <c r="K238" s="21">
        <f t="shared" si="7"/>
        <v>1303.8</v>
      </c>
      <c r="L238" s="15" t="s">
        <v>711</v>
      </c>
    </row>
    <row r="239" spans="3:12" ht="27">
      <c r="C239" s="14">
        <v>234</v>
      </c>
      <c r="D239" s="34" t="s">
        <v>713</v>
      </c>
      <c r="E239" s="34" t="s">
        <v>714</v>
      </c>
      <c r="F239" s="26" t="s">
        <v>715</v>
      </c>
      <c r="G239" s="17">
        <v>18</v>
      </c>
      <c r="H239" s="18">
        <v>205</v>
      </c>
      <c r="I239" s="19">
        <f t="shared" si="6"/>
        <v>3690</v>
      </c>
      <c r="J239" s="27">
        <v>0.23</v>
      </c>
      <c r="K239" s="21">
        <f t="shared" si="7"/>
        <v>4538.7</v>
      </c>
      <c r="L239" s="15" t="s">
        <v>713</v>
      </c>
    </row>
    <row r="240" spans="3:12" ht="40.5">
      <c r="C240" s="14">
        <v>235</v>
      </c>
      <c r="D240" s="34" t="s">
        <v>716</v>
      </c>
      <c r="E240" s="34" t="s">
        <v>717</v>
      </c>
      <c r="F240" s="26" t="s">
        <v>553</v>
      </c>
      <c r="G240" s="17">
        <v>12</v>
      </c>
      <c r="H240" s="18">
        <v>55</v>
      </c>
      <c r="I240" s="19">
        <f t="shared" si="6"/>
        <v>660</v>
      </c>
      <c r="J240" s="27">
        <v>0.23</v>
      </c>
      <c r="K240" s="21">
        <f t="shared" si="7"/>
        <v>811.8</v>
      </c>
      <c r="L240" s="15" t="s">
        <v>716</v>
      </c>
    </row>
    <row r="241" spans="3:12" ht="27">
      <c r="C241" s="14">
        <v>236</v>
      </c>
      <c r="D241" s="25" t="s">
        <v>718</v>
      </c>
      <c r="E241" s="25" t="s">
        <v>719</v>
      </c>
      <c r="F241" s="26" t="s">
        <v>720</v>
      </c>
      <c r="G241" s="22">
        <v>8</v>
      </c>
      <c r="H241" s="18">
        <v>32</v>
      </c>
      <c r="I241" s="19">
        <f t="shared" si="6"/>
        <v>256</v>
      </c>
      <c r="J241" s="27">
        <v>0.23</v>
      </c>
      <c r="K241" s="21">
        <f t="shared" si="7"/>
        <v>314.88</v>
      </c>
      <c r="L241" s="15" t="s">
        <v>718</v>
      </c>
    </row>
    <row r="242" spans="3:12" ht="364.5">
      <c r="C242" s="14">
        <v>237</v>
      </c>
      <c r="D242" s="25" t="s">
        <v>721</v>
      </c>
      <c r="E242" s="25" t="s">
        <v>722</v>
      </c>
      <c r="F242" s="26" t="s">
        <v>723</v>
      </c>
      <c r="G242" s="17">
        <v>4</v>
      </c>
      <c r="H242" s="18">
        <v>201</v>
      </c>
      <c r="I242" s="19">
        <f t="shared" si="6"/>
        <v>804</v>
      </c>
      <c r="J242" s="27">
        <v>0.23</v>
      </c>
      <c r="K242" s="21">
        <f t="shared" si="7"/>
        <v>988.92</v>
      </c>
      <c r="L242" s="15" t="s">
        <v>721</v>
      </c>
    </row>
    <row r="243" spans="3:12" ht="189">
      <c r="C243" s="14">
        <v>238</v>
      </c>
      <c r="D243" s="25" t="s">
        <v>724</v>
      </c>
      <c r="E243" s="25" t="s">
        <v>725</v>
      </c>
      <c r="F243" s="26" t="s">
        <v>726</v>
      </c>
      <c r="G243" s="17">
        <v>16</v>
      </c>
      <c r="H243" s="18">
        <v>149</v>
      </c>
      <c r="I243" s="19">
        <f t="shared" si="6"/>
        <v>2384</v>
      </c>
      <c r="J243" s="27">
        <v>0.23</v>
      </c>
      <c r="K243" s="21">
        <f t="shared" si="7"/>
        <v>2932.32</v>
      </c>
      <c r="L243" s="15" t="s">
        <v>724</v>
      </c>
    </row>
    <row r="244" spans="3:12" ht="27">
      <c r="C244" s="14">
        <v>239</v>
      </c>
      <c r="D244" s="25" t="s">
        <v>727</v>
      </c>
      <c r="E244" s="26" t="s">
        <v>728</v>
      </c>
      <c r="F244" s="26" t="s">
        <v>729</v>
      </c>
      <c r="G244" s="17">
        <v>77</v>
      </c>
      <c r="H244" s="18">
        <v>147</v>
      </c>
      <c r="I244" s="19">
        <f t="shared" si="6"/>
        <v>11319</v>
      </c>
      <c r="J244" s="27">
        <v>0.23</v>
      </c>
      <c r="K244" s="21">
        <f t="shared" si="7"/>
        <v>13922.369999999999</v>
      </c>
      <c r="L244" s="15" t="s">
        <v>727</v>
      </c>
    </row>
    <row r="245" spans="3:12" ht="27">
      <c r="C245" s="14">
        <v>240</v>
      </c>
      <c r="D245" s="44" t="s">
        <v>730</v>
      </c>
      <c r="E245" s="38" t="s">
        <v>731</v>
      </c>
      <c r="F245" s="26" t="s">
        <v>732</v>
      </c>
      <c r="G245" s="22">
        <v>55</v>
      </c>
      <c r="H245" s="18">
        <v>279</v>
      </c>
      <c r="I245" s="19">
        <f t="shared" si="6"/>
        <v>15345</v>
      </c>
      <c r="J245" s="27">
        <v>0.23</v>
      </c>
      <c r="K245" s="21">
        <f t="shared" si="7"/>
        <v>18874.349999999999</v>
      </c>
      <c r="L245" s="15" t="s">
        <v>730</v>
      </c>
    </row>
    <row r="246" spans="3:12" ht="40.5">
      <c r="C246" s="14">
        <v>241</v>
      </c>
      <c r="D246" s="25" t="s">
        <v>733</v>
      </c>
      <c r="E246" s="25" t="s">
        <v>734</v>
      </c>
      <c r="F246" s="26" t="s">
        <v>735</v>
      </c>
      <c r="G246" s="17">
        <v>84</v>
      </c>
      <c r="H246" s="18">
        <v>279</v>
      </c>
      <c r="I246" s="19">
        <f t="shared" si="6"/>
        <v>23436</v>
      </c>
      <c r="J246" s="27">
        <v>0.23</v>
      </c>
      <c r="K246" s="21">
        <f t="shared" si="7"/>
        <v>28826.28</v>
      </c>
      <c r="L246" s="15" t="s">
        <v>733</v>
      </c>
    </row>
    <row r="247" spans="3:12" ht="27">
      <c r="C247" s="14">
        <v>242</v>
      </c>
      <c r="D247" s="25" t="s">
        <v>736</v>
      </c>
      <c r="E247" s="26" t="s">
        <v>737</v>
      </c>
      <c r="F247" s="26" t="s">
        <v>738</v>
      </c>
      <c r="G247" s="22">
        <v>37</v>
      </c>
      <c r="H247" s="18">
        <v>395</v>
      </c>
      <c r="I247" s="19">
        <f t="shared" si="6"/>
        <v>14615</v>
      </c>
      <c r="J247" s="27">
        <v>0.23</v>
      </c>
      <c r="K247" s="21">
        <f t="shared" si="7"/>
        <v>17976.45</v>
      </c>
      <c r="L247" s="15" t="s">
        <v>739</v>
      </c>
    </row>
    <row r="248" spans="3:12" ht="148.5">
      <c r="C248" s="14">
        <v>243</v>
      </c>
      <c r="D248" s="25" t="s">
        <v>740</v>
      </c>
      <c r="E248" s="24" t="s">
        <v>741</v>
      </c>
      <c r="F248" s="26" t="s">
        <v>742</v>
      </c>
      <c r="G248" s="22">
        <v>13</v>
      </c>
      <c r="H248" s="18">
        <v>87</v>
      </c>
      <c r="I248" s="19">
        <f t="shared" si="6"/>
        <v>1131</v>
      </c>
      <c r="J248" s="27">
        <v>0.23</v>
      </c>
      <c r="K248" s="21">
        <f t="shared" si="7"/>
        <v>1391.1299999999999</v>
      </c>
      <c r="L248" s="15" t="s">
        <v>740</v>
      </c>
    </row>
    <row r="249" spans="3:12" ht="189">
      <c r="C249" s="14">
        <v>244</v>
      </c>
      <c r="D249" s="25" t="s">
        <v>743</v>
      </c>
      <c r="E249" s="24" t="s">
        <v>744</v>
      </c>
      <c r="F249" s="26" t="s">
        <v>745</v>
      </c>
      <c r="G249" s="17">
        <v>9</v>
      </c>
      <c r="H249" s="18">
        <v>72</v>
      </c>
      <c r="I249" s="19">
        <f t="shared" si="6"/>
        <v>648</v>
      </c>
      <c r="J249" s="27">
        <v>0.23</v>
      </c>
      <c r="K249" s="21">
        <f t="shared" si="7"/>
        <v>797.04</v>
      </c>
      <c r="L249" s="15" t="s">
        <v>743</v>
      </c>
    </row>
    <row r="250" spans="3:12" ht="27">
      <c r="C250" s="14">
        <v>245</v>
      </c>
      <c r="D250" s="25" t="s">
        <v>746</v>
      </c>
      <c r="E250" s="26" t="s">
        <v>747</v>
      </c>
      <c r="F250" s="26" t="s">
        <v>748</v>
      </c>
      <c r="G250" s="22">
        <v>76</v>
      </c>
      <c r="H250" s="18">
        <v>282</v>
      </c>
      <c r="I250" s="19">
        <f t="shared" si="6"/>
        <v>21432</v>
      </c>
      <c r="J250" s="27">
        <v>0.23</v>
      </c>
      <c r="K250" s="21">
        <f t="shared" si="7"/>
        <v>26361.360000000001</v>
      </c>
      <c r="L250" s="15" t="s">
        <v>746</v>
      </c>
    </row>
    <row r="251" spans="3:12" ht="108">
      <c r="C251" s="14">
        <v>246</v>
      </c>
      <c r="D251" s="25" t="s">
        <v>749</v>
      </c>
      <c r="E251" s="45" t="s">
        <v>750</v>
      </c>
      <c r="F251" s="26" t="s">
        <v>751</v>
      </c>
      <c r="G251" s="17">
        <v>76</v>
      </c>
      <c r="H251" s="18">
        <v>213</v>
      </c>
      <c r="I251" s="19">
        <f t="shared" si="6"/>
        <v>16188</v>
      </c>
      <c r="J251" s="27">
        <v>0.23</v>
      </c>
      <c r="K251" s="21">
        <f t="shared" si="7"/>
        <v>19911.239999999998</v>
      </c>
      <c r="L251" s="15" t="s">
        <v>749</v>
      </c>
    </row>
    <row r="252" spans="3:12" ht="67.5">
      <c r="C252" s="14">
        <v>247</v>
      </c>
      <c r="D252" s="25" t="s">
        <v>752</v>
      </c>
      <c r="E252" s="45" t="s">
        <v>753</v>
      </c>
      <c r="F252" s="26" t="s">
        <v>754</v>
      </c>
      <c r="G252" s="17">
        <v>60</v>
      </c>
      <c r="H252" s="18">
        <v>196</v>
      </c>
      <c r="I252" s="19">
        <f t="shared" si="6"/>
        <v>11760</v>
      </c>
      <c r="J252" s="27">
        <v>0.23</v>
      </c>
      <c r="K252" s="21">
        <f t="shared" si="7"/>
        <v>14464.8</v>
      </c>
      <c r="L252" s="15" t="s">
        <v>752</v>
      </c>
    </row>
    <row r="253" spans="3:12" ht="81">
      <c r="C253" s="14">
        <v>248</v>
      </c>
      <c r="D253" s="25" t="s">
        <v>755</v>
      </c>
      <c r="E253" s="45" t="s">
        <v>756</v>
      </c>
      <c r="F253" s="26" t="s">
        <v>757</v>
      </c>
      <c r="G253" s="17">
        <v>60</v>
      </c>
      <c r="H253" s="18">
        <v>196</v>
      </c>
      <c r="I253" s="19">
        <f t="shared" si="6"/>
        <v>11760</v>
      </c>
      <c r="J253" s="27">
        <v>0.23</v>
      </c>
      <c r="K253" s="21">
        <f t="shared" si="7"/>
        <v>14464.8</v>
      </c>
      <c r="L253" s="15" t="s">
        <v>755</v>
      </c>
    </row>
    <row r="254" spans="3:12" ht="67.5">
      <c r="C254" s="14">
        <v>249</v>
      </c>
      <c r="D254" s="25" t="s">
        <v>758</v>
      </c>
      <c r="E254" s="45" t="s">
        <v>759</v>
      </c>
      <c r="F254" s="26" t="s">
        <v>760</v>
      </c>
      <c r="G254" s="17">
        <v>62</v>
      </c>
      <c r="H254" s="18">
        <v>196</v>
      </c>
      <c r="I254" s="19">
        <f t="shared" si="6"/>
        <v>12152</v>
      </c>
      <c r="J254" s="27">
        <v>0.23</v>
      </c>
      <c r="K254" s="21">
        <f t="shared" si="7"/>
        <v>14946.96</v>
      </c>
      <c r="L254" s="15" t="s">
        <v>758</v>
      </c>
    </row>
    <row r="255" spans="3:12" ht="27">
      <c r="C255" s="14">
        <v>250</v>
      </c>
      <c r="D255" s="41">
        <v>885095</v>
      </c>
      <c r="E255" s="41" t="s">
        <v>761</v>
      </c>
      <c r="F255" s="41" t="s">
        <v>762</v>
      </c>
      <c r="G255" s="17">
        <v>22</v>
      </c>
      <c r="H255" s="18">
        <v>27</v>
      </c>
      <c r="I255" s="19">
        <f t="shared" si="6"/>
        <v>594</v>
      </c>
      <c r="J255" s="27">
        <v>0.23</v>
      </c>
      <c r="K255" s="21">
        <f t="shared" si="7"/>
        <v>730.62</v>
      </c>
      <c r="L255" s="15">
        <v>885095</v>
      </c>
    </row>
    <row r="256" spans="3:12" ht="229.5">
      <c r="C256" s="14">
        <v>251</v>
      </c>
      <c r="D256" s="25" t="s">
        <v>763</v>
      </c>
      <c r="E256" s="26" t="s">
        <v>764</v>
      </c>
      <c r="F256" s="26" t="s">
        <v>765</v>
      </c>
      <c r="G256" s="17">
        <v>24</v>
      </c>
      <c r="H256" s="18">
        <v>77</v>
      </c>
      <c r="I256" s="19">
        <f t="shared" si="6"/>
        <v>1848</v>
      </c>
      <c r="J256" s="27">
        <v>0.23</v>
      </c>
      <c r="K256" s="21">
        <f t="shared" si="7"/>
        <v>2273.04</v>
      </c>
      <c r="L256" s="15" t="s">
        <v>763</v>
      </c>
    </row>
    <row r="257" spans="3:12" ht="27">
      <c r="C257" s="14">
        <v>252</v>
      </c>
      <c r="D257" s="25" t="s">
        <v>766</v>
      </c>
      <c r="E257" s="26" t="s">
        <v>767</v>
      </c>
      <c r="F257" s="26" t="s">
        <v>768</v>
      </c>
      <c r="G257" s="22">
        <v>1</v>
      </c>
      <c r="H257" s="18">
        <v>172</v>
      </c>
      <c r="I257" s="19">
        <f t="shared" si="6"/>
        <v>172</v>
      </c>
      <c r="J257" s="27">
        <v>0.23</v>
      </c>
      <c r="K257" s="21">
        <f t="shared" si="7"/>
        <v>211.56</v>
      </c>
      <c r="L257" s="15" t="s">
        <v>766</v>
      </c>
    </row>
    <row r="258" spans="3:12" ht="40.5">
      <c r="C258" s="14">
        <v>253</v>
      </c>
      <c r="D258" s="25" t="s">
        <v>769</v>
      </c>
      <c r="E258" s="24" t="s">
        <v>770</v>
      </c>
      <c r="F258" s="26" t="s">
        <v>771</v>
      </c>
      <c r="G258" s="17">
        <v>10</v>
      </c>
      <c r="H258" s="18">
        <v>23</v>
      </c>
      <c r="I258" s="19">
        <f t="shared" si="6"/>
        <v>230</v>
      </c>
      <c r="J258" s="27">
        <v>0.23</v>
      </c>
      <c r="K258" s="21">
        <f t="shared" si="7"/>
        <v>282.89999999999998</v>
      </c>
      <c r="L258" s="15" t="s">
        <v>769</v>
      </c>
    </row>
    <row r="259" spans="3:12" ht="40.5">
      <c r="C259" s="14">
        <v>254</v>
      </c>
      <c r="D259" s="42" t="s">
        <v>772</v>
      </c>
      <c r="E259" s="26" t="s">
        <v>773</v>
      </c>
      <c r="F259" s="26" t="s">
        <v>774</v>
      </c>
      <c r="G259" s="17">
        <v>12</v>
      </c>
      <c r="H259" s="18">
        <v>87</v>
      </c>
      <c r="I259" s="19">
        <f t="shared" si="6"/>
        <v>1044</v>
      </c>
      <c r="J259" s="27">
        <v>0.23</v>
      </c>
      <c r="K259" s="21">
        <f t="shared" si="7"/>
        <v>1284.1199999999999</v>
      </c>
      <c r="L259" s="15" t="s">
        <v>775</v>
      </c>
    </row>
    <row r="260" spans="3:12" ht="40.5">
      <c r="C260" s="14">
        <v>255</v>
      </c>
      <c r="D260" s="42" t="s">
        <v>776</v>
      </c>
      <c r="E260" s="26" t="s">
        <v>777</v>
      </c>
      <c r="F260" s="26" t="s">
        <v>778</v>
      </c>
      <c r="G260" s="17">
        <v>6</v>
      </c>
      <c r="H260" s="18">
        <v>87</v>
      </c>
      <c r="I260" s="19">
        <f t="shared" si="6"/>
        <v>522</v>
      </c>
      <c r="J260" s="27">
        <v>0.23</v>
      </c>
      <c r="K260" s="21">
        <f t="shared" si="7"/>
        <v>642.05999999999995</v>
      </c>
      <c r="L260" s="15" t="s">
        <v>779</v>
      </c>
    </row>
    <row r="261" spans="3:12" ht="40.5">
      <c r="C261" s="14">
        <v>256</v>
      </c>
      <c r="D261" s="42" t="s">
        <v>780</v>
      </c>
      <c r="E261" s="26" t="s">
        <v>781</v>
      </c>
      <c r="F261" s="26" t="s">
        <v>782</v>
      </c>
      <c r="G261" s="17">
        <v>6</v>
      </c>
      <c r="H261" s="18">
        <v>87</v>
      </c>
      <c r="I261" s="19">
        <f t="shared" si="6"/>
        <v>522</v>
      </c>
      <c r="J261" s="27">
        <v>0.23</v>
      </c>
      <c r="K261" s="21">
        <f t="shared" si="7"/>
        <v>642.05999999999995</v>
      </c>
      <c r="L261" s="15" t="s">
        <v>783</v>
      </c>
    </row>
    <row r="262" spans="3:12" ht="40.5">
      <c r="C262" s="14">
        <v>257</v>
      </c>
      <c r="D262" s="42" t="s">
        <v>784</v>
      </c>
      <c r="E262" s="26" t="s">
        <v>785</v>
      </c>
      <c r="F262" s="26" t="s">
        <v>786</v>
      </c>
      <c r="G262" s="17">
        <v>6</v>
      </c>
      <c r="H262" s="18">
        <v>87</v>
      </c>
      <c r="I262" s="19">
        <f t="shared" ref="I262:I325" si="8">G262*H262</f>
        <v>522</v>
      </c>
      <c r="J262" s="27">
        <v>0.23</v>
      </c>
      <c r="K262" s="21">
        <f t="shared" si="7"/>
        <v>642.05999999999995</v>
      </c>
      <c r="L262" s="15" t="s">
        <v>787</v>
      </c>
    </row>
    <row r="263" spans="3:12" ht="27">
      <c r="C263" s="14">
        <v>258</v>
      </c>
      <c r="D263" s="25" t="s">
        <v>788</v>
      </c>
      <c r="E263" s="26" t="s">
        <v>789</v>
      </c>
      <c r="F263" s="26" t="s">
        <v>768</v>
      </c>
      <c r="G263" s="17">
        <v>2</v>
      </c>
      <c r="H263" s="18">
        <v>84</v>
      </c>
      <c r="I263" s="19">
        <f t="shared" si="8"/>
        <v>168</v>
      </c>
      <c r="J263" s="27">
        <v>0.23</v>
      </c>
      <c r="K263" s="21">
        <f t="shared" ref="K263:K326" si="9">I263*1.23</f>
        <v>206.64</v>
      </c>
      <c r="L263" s="15" t="s">
        <v>788</v>
      </c>
    </row>
    <row r="264" spans="3:12" ht="27">
      <c r="C264" s="14">
        <v>259</v>
      </c>
      <c r="D264" s="25" t="s">
        <v>790</v>
      </c>
      <c r="E264" s="26" t="s">
        <v>791</v>
      </c>
      <c r="F264" s="26" t="s">
        <v>792</v>
      </c>
      <c r="G264" s="17">
        <v>2</v>
      </c>
      <c r="H264" s="18">
        <v>104</v>
      </c>
      <c r="I264" s="19">
        <f t="shared" si="8"/>
        <v>208</v>
      </c>
      <c r="J264" s="27">
        <v>0.23</v>
      </c>
      <c r="K264" s="21">
        <f t="shared" si="9"/>
        <v>255.84</v>
      </c>
      <c r="L264" s="15" t="s">
        <v>790</v>
      </c>
    </row>
    <row r="265" spans="3:12" ht="40.5">
      <c r="C265" s="14">
        <v>260</v>
      </c>
      <c r="D265" s="25" t="s">
        <v>793</v>
      </c>
      <c r="E265" s="26" t="s">
        <v>794</v>
      </c>
      <c r="F265" s="26" t="s">
        <v>795</v>
      </c>
      <c r="G265" s="17">
        <v>2</v>
      </c>
      <c r="H265" s="18">
        <v>104</v>
      </c>
      <c r="I265" s="19">
        <f t="shared" si="8"/>
        <v>208</v>
      </c>
      <c r="J265" s="27">
        <v>0.23</v>
      </c>
      <c r="K265" s="21">
        <f t="shared" si="9"/>
        <v>255.84</v>
      </c>
      <c r="L265" s="15" t="s">
        <v>793</v>
      </c>
    </row>
    <row r="266" spans="3:12" ht="27">
      <c r="C266" s="14">
        <v>261</v>
      </c>
      <c r="D266" s="25" t="s">
        <v>796</v>
      </c>
      <c r="E266" s="26" t="s">
        <v>797</v>
      </c>
      <c r="F266" s="26" t="s">
        <v>798</v>
      </c>
      <c r="G266" s="17">
        <v>2</v>
      </c>
      <c r="H266" s="18">
        <v>104</v>
      </c>
      <c r="I266" s="19">
        <f t="shared" si="8"/>
        <v>208</v>
      </c>
      <c r="J266" s="27">
        <v>0.23</v>
      </c>
      <c r="K266" s="21">
        <f t="shared" si="9"/>
        <v>255.84</v>
      </c>
      <c r="L266" s="15" t="s">
        <v>796</v>
      </c>
    </row>
    <row r="267" spans="3:12" ht="27">
      <c r="C267" s="14">
        <v>262</v>
      </c>
      <c r="D267" s="25" t="s">
        <v>799</v>
      </c>
      <c r="E267" s="26" t="s">
        <v>800</v>
      </c>
      <c r="F267" s="26" t="s">
        <v>801</v>
      </c>
      <c r="G267" s="17">
        <v>14</v>
      </c>
      <c r="H267" s="18">
        <v>35</v>
      </c>
      <c r="I267" s="19">
        <f t="shared" si="8"/>
        <v>490</v>
      </c>
      <c r="J267" s="27">
        <v>0.23</v>
      </c>
      <c r="K267" s="21">
        <f t="shared" si="9"/>
        <v>602.70000000000005</v>
      </c>
      <c r="L267" s="15" t="s">
        <v>802</v>
      </c>
    </row>
    <row r="268" spans="3:12" ht="40.5">
      <c r="C268" s="14">
        <v>263</v>
      </c>
      <c r="D268" s="25" t="s">
        <v>803</v>
      </c>
      <c r="E268" s="26" t="s">
        <v>804</v>
      </c>
      <c r="F268" s="26" t="s">
        <v>805</v>
      </c>
      <c r="G268" s="17">
        <v>6</v>
      </c>
      <c r="H268" s="18">
        <v>135</v>
      </c>
      <c r="I268" s="19">
        <f t="shared" si="8"/>
        <v>810</v>
      </c>
      <c r="J268" s="27">
        <v>0.23</v>
      </c>
      <c r="K268" s="21">
        <f t="shared" si="9"/>
        <v>996.3</v>
      </c>
      <c r="L268" s="15" t="s">
        <v>803</v>
      </c>
    </row>
    <row r="269" spans="3:12" ht="27">
      <c r="C269" s="14">
        <v>264</v>
      </c>
      <c r="D269" s="25" t="s">
        <v>806</v>
      </c>
      <c r="E269" s="26" t="s">
        <v>807</v>
      </c>
      <c r="F269" s="26" t="s">
        <v>808</v>
      </c>
      <c r="G269" s="22">
        <v>32</v>
      </c>
      <c r="H269" s="18">
        <v>210</v>
      </c>
      <c r="I269" s="19">
        <f t="shared" si="8"/>
        <v>6720</v>
      </c>
      <c r="J269" s="27">
        <v>0.23</v>
      </c>
      <c r="K269" s="21">
        <f t="shared" si="9"/>
        <v>8265.6</v>
      </c>
      <c r="L269" s="15" t="s">
        <v>809</v>
      </c>
    </row>
    <row r="270" spans="3:12" ht="27">
      <c r="C270" s="14">
        <v>265</v>
      </c>
      <c r="D270" s="25" t="s">
        <v>810</v>
      </c>
      <c r="E270" s="26" t="s">
        <v>811</v>
      </c>
      <c r="F270" s="26" t="s">
        <v>812</v>
      </c>
      <c r="G270" s="17">
        <v>7</v>
      </c>
      <c r="H270" s="18">
        <v>297</v>
      </c>
      <c r="I270" s="19">
        <f t="shared" si="8"/>
        <v>2079</v>
      </c>
      <c r="J270" s="27">
        <v>0.23</v>
      </c>
      <c r="K270" s="21">
        <f t="shared" si="9"/>
        <v>2557.17</v>
      </c>
      <c r="L270" s="15" t="s">
        <v>810</v>
      </c>
    </row>
    <row r="271" spans="3:12" ht="27">
      <c r="C271" s="14">
        <v>266</v>
      </c>
      <c r="D271" s="25" t="s">
        <v>813</v>
      </c>
      <c r="E271" s="26" t="s">
        <v>814</v>
      </c>
      <c r="F271" s="26" t="s">
        <v>815</v>
      </c>
      <c r="G271" s="17">
        <v>6</v>
      </c>
      <c r="H271" s="18">
        <v>248</v>
      </c>
      <c r="I271" s="19">
        <f t="shared" si="8"/>
        <v>1488</v>
      </c>
      <c r="J271" s="27">
        <v>0.23</v>
      </c>
      <c r="K271" s="21">
        <f t="shared" si="9"/>
        <v>1830.24</v>
      </c>
      <c r="L271" s="15" t="s">
        <v>813</v>
      </c>
    </row>
    <row r="272" spans="3:12" ht="27">
      <c r="C272" s="14">
        <v>267</v>
      </c>
      <c r="D272" s="25" t="s">
        <v>816</v>
      </c>
      <c r="E272" s="26" t="s">
        <v>817</v>
      </c>
      <c r="F272" s="26" t="s">
        <v>818</v>
      </c>
      <c r="G272" s="17">
        <v>6</v>
      </c>
      <c r="H272" s="18">
        <v>248</v>
      </c>
      <c r="I272" s="19">
        <f t="shared" si="8"/>
        <v>1488</v>
      </c>
      <c r="J272" s="27">
        <v>0.23</v>
      </c>
      <c r="K272" s="21">
        <f t="shared" si="9"/>
        <v>1830.24</v>
      </c>
      <c r="L272" s="15" t="s">
        <v>816</v>
      </c>
    </row>
    <row r="273" spans="3:12" ht="27">
      <c r="C273" s="14">
        <v>268</v>
      </c>
      <c r="D273" s="25" t="s">
        <v>819</v>
      </c>
      <c r="E273" s="26" t="s">
        <v>820</v>
      </c>
      <c r="F273" s="26" t="s">
        <v>821</v>
      </c>
      <c r="G273" s="17">
        <v>8</v>
      </c>
      <c r="H273" s="18">
        <v>248</v>
      </c>
      <c r="I273" s="19">
        <f t="shared" si="8"/>
        <v>1984</v>
      </c>
      <c r="J273" s="27">
        <v>0.23</v>
      </c>
      <c r="K273" s="21">
        <f t="shared" si="9"/>
        <v>2440.3200000000002</v>
      </c>
      <c r="L273" s="15" t="s">
        <v>819</v>
      </c>
    </row>
    <row r="274" spans="3:12" ht="27">
      <c r="C274" s="14">
        <v>269</v>
      </c>
      <c r="D274" s="25" t="s">
        <v>822</v>
      </c>
      <c r="E274" s="26" t="s">
        <v>823</v>
      </c>
      <c r="F274" s="26" t="s">
        <v>801</v>
      </c>
      <c r="G274" s="17">
        <v>1</v>
      </c>
      <c r="H274" s="18">
        <v>59</v>
      </c>
      <c r="I274" s="19">
        <f t="shared" si="8"/>
        <v>59</v>
      </c>
      <c r="J274" s="27">
        <v>0.23</v>
      </c>
      <c r="K274" s="21">
        <f t="shared" si="9"/>
        <v>72.569999999999993</v>
      </c>
      <c r="L274" s="15" t="s">
        <v>822</v>
      </c>
    </row>
    <row r="275" spans="3:12" ht="27">
      <c r="C275" s="14">
        <v>270</v>
      </c>
      <c r="D275" s="46" t="s">
        <v>824</v>
      </c>
      <c r="E275" s="32" t="s">
        <v>825</v>
      </c>
      <c r="F275" s="33" t="s">
        <v>826</v>
      </c>
      <c r="G275" s="17">
        <v>1</v>
      </c>
      <c r="H275" s="18">
        <v>64</v>
      </c>
      <c r="I275" s="19">
        <f t="shared" si="8"/>
        <v>64</v>
      </c>
      <c r="J275" s="27">
        <v>0.23</v>
      </c>
      <c r="K275" s="21">
        <f t="shared" si="9"/>
        <v>78.72</v>
      </c>
      <c r="L275" s="15" t="s">
        <v>824</v>
      </c>
    </row>
    <row r="276" spans="3:12" ht="40.5">
      <c r="C276" s="14">
        <v>271</v>
      </c>
      <c r="D276" s="25" t="s">
        <v>827</v>
      </c>
      <c r="E276" s="25" t="s">
        <v>828</v>
      </c>
      <c r="F276" s="26" t="s">
        <v>829</v>
      </c>
      <c r="G276" s="17">
        <v>1</v>
      </c>
      <c r="H276" s="18">
        <v>375</v>
      </c>
      <c r="I276" s="19">
        <f t="shared" si="8"/>
        <v>375</v>
      </c>
      <c r="J276" s="27">
        <v>0.23</v>
      </c>
      <c r="K276" s="21">
        <f t="shared" si="9"/>
        <v>461.25</v>
      </c>
      <c r="L276" s="15" t="s">
        <v>827</v>
      </c>
    </row>
    <row r="277" spans="3:12" ht="40.5">
      <c r="C277" s="14">
        <v>272</v>
      </c>
      <c r="D277" s="25" t="s">
        <v>830</v>
      </c>
      <c r="E277" s="25" t="s">
        <v>831</v>
      </c>
      <c r="F277" s="26" t="s">
        <v>832</v>
      </c>
      <c r="G277" s="17">
        <v>1</v>
      </c>
      <c r="H277" s="18">
        <v>375</v>
      </c>
      <c r="I277" s="19">
        <f t="shared" si="8"/>
        <v>375</v>
      </c>
      <c r="J277" s="27">
        <v>0.23</v>
      </c>
      <c r="K277" s="21">
        <f t="shared" si="9"/>
        <v>461.25</v>
      </c>
      <c r="L277" s="15" t="s">
        <v>830</v>
      </c>
    </row>
    <row r="278" spans="3:12" ht="40.5">
      <c r="C278" s="14">
        <v>273</v>
      </c>
      <c r="D278" s="25" t="s">
        <v>833</v>
      </c>
      <c r="E278" s="25" t="s">
        <v>834</v>
      </c>
      <c r="F278" s="26" t="s">
        <v>835</v>
      </c>
      <c r="G278" s="17">
        <v>1</v>
      </c>
      <c r="H278" s="18">
        <v>375</v>
      </c>
      <c r="I278" s="19">
        <f t="shared" si="8"/>
        <v>375</v>
      </c>
      <c r="J278" s="27">
        <v>0.23</v>
      </c>
      <c r="K278" s="21">
        <f t="shared" si="9"/>
        <v>461.25</v>
      </c>
      <c r="L278" s="15" t="s">
        <v>833</v>
      </c>
    </row>
    <row r="279" spans="3:12" ht="148.5">
      <c r="C279" s="14">
        <v>274</v>
      </c>
      <c r="D279" s="25" t="s">
        <v>836</v>
      </c>
      <c r="E279" s="24" t="s">
        <v>837</v>
      </c>
      <c r="F279" s="26" t="s">
        <v>838</v>
      </c>
      <c r="G279" s="17">
        <v>3</v>
      </c>
      <c r="H279" s="18">
        <v>315</v>
      </c>
      <c r="I279" s="19">
        <f t="shared" si="8"/>
        <v>945</v>
      </c>
      <c r="J279" s="27">
        <v>0.23</v>
      </c>
      <c r="K279" s="21">
        <f t="shared" si="9"/>
        <v>1162.3499999999999</v>
      </c>
      <c r="L279" s="15" t="s">
        <v>836</v>
      </c>
    </row>
    <row r="280" spans="3:12" ht="81">
      <c r="C280" s="14">
        <v>275</v>
      </c>
      <c r="D280" s="25" t="s">
        <v>839</v>
      </c>
      <c r="E280" s="24" t="s">
        <v>840</v>
      </c>
      <c r="F280" s="26" t="s">
        <v>841</v>
      </c>
      <c r="G280" s="17">
        <v>7</v>
      </c>
      <c r="H280" s="18">
        <v>129</v>
      </c>
      <c r="I280" s="19">
        <f t="shared" si="8"/>
        <v>903</v>
      </c>
      <c r="J280" s="27">
        <v>0.23</v>
      </c>
      <c r="K280" s="21">
        <f t="shared" si="9"/>
        <v>1110.69</v>
      </c>
      <c r="L280" s="15" t="s">
        <v>839</v>
      </c>
    </row>
    <row r="281" spans="3:12" ht="216">
      <c r="C281" s="14">
        <v>276</v>
      </c>
      <c r="D281" s="25" t="s">
        <v>842</v>
      </c>
      <c r="E281" s="26" t="s">
        <v>843</v>
      </c>
      <c r="F281" s="26" t="s">
        <v>844</v>
      </c>
      <c r="G281" s="17">
        <v>14</v>
      </c>
      <c r="H281" s="18">
        <v>138</v>
      </c>
      <c r="I281" s="19">
        <f t="shared" si="8"/>
        <v>1932</v>
      </c>
      <c r="J281" s="27">
        <v>0.23</v>
      </c>
      <c r="K281" s="21">
        <f t="shared" si="9"/>
        <v>2376.36</v>
      </c>
      <c r="L281" s="15" t="s">
        <v>842</v>
      </c>
    </row>
    <row r="282" spans="3:12" ht="162">
      <c r="C282" s="14">
        <v>277</v>
      </c>
      <c r="D282" s="25" t="s">
        <v>845</v>
      </c>
      <c r="E282" s="24" t="s">
        <v>846</v>
      </c>
      <c r="F282" s="26" t="s">
        <v>847</v>
      </c>
      <c r="G282" s="17">
        <v>2</v>
      </c>
      <c r="H282" s="18">
        <v>297</v>
      </c>
      <c r="I282" s="19">
        <f t="shared" si="8"/>
        <v>594</v>
      </c>
      <c r="J282" s="27">
        <v>0.23</v>
      </c>
      <c r="K282" s="21">
        <f t="shared" si="9"/>
        <v>730.62</v>
      </c>
      <c r="L282" s="15" t="s">
        <v>845</v>
      </c>
    </row>
    <row r="283" spans="3:12" ht="67.5">
      <c r="C283" s="14">
        <v>278</v>
      </c>
      <c r="D283" s="25" t="s">
        <v>848</v>
      </c>
      <c r="E283" s="26" t="s">
        <v>849</v>
      </c>
      <c r="F283" s="26" t="s">
        <v>850</v>
      </c>
      <c r="G283" s="22">
        <v>76</v>
      </c>
      <c r="H283" s="18">
        <v>192</v>
      </c>
      <c r="I283" s="19">
        <f t="shared" si="8"/>
        <v>14592</v>
      </c>
      <c r="J283" s="27">
        <v>0.23</v>
      </c>
      <c r="K283" s="21">
        <f t="shared" si="9"/>
        <v>17948.16</v>
      </c>
      <c r="L283" s="15" t="s">
        <v>848</v>
      </c>
    </row>
    <row r="284" spans="3:12" ht="40.5">
      <c r="C284" s="14">
        <v>279</v>
      </c>
      <c r="D284" s="25">
        <v>885067</v>
      </c>
      <c r="E284" s="26" t="s">
        <v>851</v>
      </c>
      <c r="F284" s="26" t="s">
        <v>852</v>
      </c>
      <c r="G284" s="17">
        <v>3</v>
      </c>
      <c r="H284" s="18">
        <v>20</v>
      </c>
      <c r="I284" s="19">
        <f t="shared" si="8"/>
        <v>60</v>
      </c>
      <c r="J284" s="27">
        <v>0.23</v>
      </c>
      <c r="K284" s="21">
        <f t="shared" si="9"/>
        <v>73.8</v>
      </c>
      <c r="L284" s="15">
        <v>885067</v>
      </c>
    </row>
    <row r="285" spans="3:12" ht="40.5">
      <c r="C285" s="14">
        <v>280</v>
      </c>
      <c r="D285" s="46" t="s">
        <v>853</v>
      </c>
      <c r="E285" s="32" t="s">
        <v>854</v>
      </c>
      <c r="F285" s="33" t="s">
        <v>855</v>
      </c>
      <c r="G285" s="17">
        <v>5</v>
      </c>
      <c r="H285" s="18">
        <v>24</v>
      </c>
      <c r="I285" s="19">
        <f t="shared" si="8"/>
        <v>120</v>
      </c>
      <c r="J285" s="27">
        <v>0.23</v>
      </c>
      <c r="K285" s="21">
        <f t="shared" si="9"/>
        <v>147.6</v>
      </c>
      <c r="L285" s="15" t="s">
        <v>853</v>
      </c>
    </row>
    <row r="286" spans="3:12" ht="27">
      <c r="C286" s="14">
        <v>281</v>
      </c>
      <c r="D286" s="25" t="s">
        <v>856</v>
      </c>
      <c r="E286" s="26" t="s">
        <v>857</v>
      </c>
      <c r="F286" s="26" t="s">
        <v>858</v>
      </c>
      <c r="G286" s="17">
        <v>2</v>
      </c>
      <c r="H286" s="18">
        <v>82</v>
      </c>
      <c r="I286" s="19">
        <f t="shared" si="8"/>
        <v>164</v>
      </c>
      <c r="J286" s="27">
        <v>0.23</v>
      </c>
      <c r="K286" s="21">
        <f t="shared" si="9"/>
        <v>201.72</v>
      </c>
      <c r="L286" s="15" t="s">
        <v>859</v>
      </c>
    </row>
    <row r="287" spans="3:12" ht="40.5">
      <c r="C287" s="14">
        <v>282</v>
      </c>
      <c r="D287" s="47" t="s">
        <v>860</v>
      </c>
      <c r="E287" s="26" t="s">
        <v>861</v>
      </c>
      <c r="F287" s="26" t="s">
        <v>862</v>
      </c>
      <c r="G287" s="22">
        <v>10</v>
      </c>
      <c r="H287" s="18">
        <v>127</v>
      </c>
      <c r="I287" s="19">
        <f t="shared" si="8"/>
        <v>1270</v>
      </c>
      <c r="J287" s="27">
        <v>0.23</v>
      </c>
      <c r="K287" s="21">
        <f t="shared" si="9"/>
        <v>1562.1</v>
      </c>
      <c r="L287" s="15" t="s">
        <v>860</v>
      </c>
    </row>
    <row r="288" spans="3:12" ht="40.5">
      <c r="C288" s="14">
        <v>283</v>
      </c>
      <c r="D288" s="25" t="s">
        <v>863</v>
      </c>
      <c r="E288" s="40" t="s">
        <v>864</v>
      </c>
      <c r="F288" s="48" t="s">
        <v>865</v>
      </c>
      <c r="G288" s="17">
        <v>9</v>
      </c>
      <c r="H288" s="18">
        <v>56</v>
      </c>
      <c r="I288" s="19">
        <f t="shared" si="8"/>
        <v>504</v>
      </c>
      <c r="J288" s="27">
        <v>0.23</v>
      </c>
      <c r="K288" s="21">
        <f t="shared" si="9"/>
        <v>619.91999999999996</v>
      </c>
      <c r="L288" s="15" t="s">
        <v>863</v>
      </c>
    </row>
    <row r="289" spans="3:12" ht="27">
      <c r="C289" s="14">
        <v>284</v>
      </c>
      <c r="D289" s="25" t="s">
        <v>866</v>
      </c>
      <c r="E289" s="26" t="s">
        <v>867</v>
      </c>
      <c r="F289" s="26" t="s">
        <v>868</v>
      </c>
      <c r="G289" s="17">
        <v>4</v>
      </c>
      <c r="H289" s="18">
        <v>204</v>
      </c>
      <c r="I289" s="19">
        <f t="shared" si="8"/>
        <v>816</v>
      </c>
      <c r="J289" s="27">
        <v>0.23</v>
      </c>
      <c r="K289" s="21">
        <f t="shared" si="9"/>
        <v>1003.68</v>
      </c>
      <c r="L289" s="15" t="s">
        <v>869</v>
      </c>
    </row>
    <row r="290" spans="3:12" ht="81">
      <c r="C290" s="14">
        <v>285</v>
      </c>
      <c r="D290" s="25" t="s">
        <v>81</v>
      </c>
      <c r="E290" s="26" t="s">
        <v>870</v>
      </c>
      <c r="F290" s="26" t="s">
        <v>871</v>
      </c>
      <c r="G290" s="17">
        <v>9</v>
      </c>
      <c r="H290" s="18">
        <v>168</v>
      </c>
      <c r="I290" s="19">
        <f t="shared" si="8"/>
        <v>1512</v>
      </c>
      <c r="J290" s="27">
        <v>0.23</v>
      </c>
      <c r="K290" s="21">
        <f t="shared" si="9"/>
        <v>1859.76</v>
      </c>
      <c r="L290" s="15" t="s">
        <v>81</v>
      </c>
    </row>
    <row r="291" spans="3:12" ht="216">
      <c r="C291" s="14">
        <v>286</v>
      </c>
      <c r="D291" s="25" t="s">
        <v>872</v>
      </c>
      <c r="E291" s="26" t="s">
        <v>873</v>
      </c>
      <c r="F291" s="26" t="s">
        <v>874</v>
      </c>
      <c r="G291" s="17">
        <v>12</v>
      </c>
      <c r="H291" s="18">
        <v>109</v>
      </c>
      <c r="I291" s="19">
        <f t="shared" si="8"/>
        <v>1308</v>
      </c>
      <c r="J291" s="27">
        <v>0.23</v>
      </c>
      <c r="K291" s="21">
        <f t="shared" si="9"/>
        <v>1608.84</v>
      </c>
      <c r="L291" s="15" t="s">
        <v>872</v>
      </c>
    </row>
    <row r="292" spans="3:12" ht="27">
      <c r="C292" s="14">
        <v>287</v>
      </c>
      <c r="D292" s="25" t="s">
        <v>875</v>
      </c>
      <c r="E292" s="26" t="s">
        <v>876</v>
      </c>
      <c r="F292" s="26" t="s">
        <v>877</v>
      </c>
      <c r="G292" s="17">
        <v>1</v>
      </c>
      <c r="H292" s="18">
        <v>193</v>
      </c>
      <c r="I292" s="19">
        <f t="shared" si="8"/>
        <v>193</v>
      </c>
      <c r="J292" s="27">
        <v>0.23</v>
      </c>
      <c r="K292" s="21">
        <f t="shared" si="9"/>
        <v>237.39</v>
      </c>
      <c r="L292" s="15" t="s">
        <v>875</v>
      </c>
    </row>
    <row r="293" spans="3:12" ht="216">
      <c r="C293" s="14">
        <v>288</v>
      </c>
      <c r="D293" s="25" t="s">
        <v>878</v>
      </c>
      <c r="E293" s="26" t="s">
        <v>879</v>
      </c>
      <c r="F293" s="26" t="s">
        <v>880</v>
      </c>
      <c r="G293" s="17">
        <v>2</v>
      </c>
      <c r="H293" s="18">
        <v>219</v>
      </c>
      <c r="I293" s="19">
        <f t="shared" si="8"/>
        <v>438</v>
      </c>
      <c r="J293" s="27">
        <v>0.23</v>
      </c>
      <c r="K293" s="21">
        <f t="shared" si="9"/>
        <v>538.74</v>
      </c>
      <c r="L293" s="15" t="s">
        <v>878</v>
      </c>
    </row>
    <row r="294" spans="3:12" ht="40.5">
      <c r="C294" s="14">
        <v>289</v>
      </c>
      <c r="D294" s="25" t="s">
        <v>881</v>
      </c>
      <c r="E294" s="26" t="s">
        <v>882</v>
      </c>
      <c r="F294" s="26" t="s">
        <v>883</v>
      </c>
      <c r="G294" s="17">
        <v>79</v>
      </c>
      <c r="H294" s="18">
        <v>196</v>
      </c>
      <c r="I294" s="19">
        <f t="shared" si="8"/>
        <v>15484</v>
      </c>
      <c r="J294" s="27">
        <v>0.23</v>
      </c>
      <c r="K294" s="21">
        <f t="shared" si="9"/>
        <v>19045.32</v>
      </c>
      <c r="L294" s="15" t="s">
        <v>884</v>
      </c>
    </row>
    <row r="295" spans="3:12" ht="54">
      <c r="C295" s="14">
        <v>290</v>
      </c>
      <c r="D295" s="25" t="s">
        <v>885</v>
      </c>
      <c r="E295" s="26" t="s">
        <v>886</v>
      </c>
      <c r="F295" s="26" t="s">
        <v>887</v>
      </c>
      <c r="G295" s="17">
        <v>17</v>
      </c>
      <c r="H295" s="18">
        <v>37</v>
      </c>
      <c r="I295" s="19">
        <f t="shared" si="8"/>
        <v>629</v>
      </c>
      <c r="J295" s="27">
        <v>0.23</v>
      </c>
      <c r="K295" s="21">
        <f t="shared" si="9"/>
        <v>773.67</v>
      </c>
      <c r="L295" s="15" t="s">
        <v>885</v>
      </c>
    </row>
    <row r="296" spans="3:12" ht="67.5">
      <c r="C296" s="14">
        <v>291</v>
      </c>
      <c r="D296" s="25" t="s">
        <v>888</v>
      </c>
      <c r="E296" s="24" t="s">
        <v>889</v>
      </c>
      <c r="F296" s="26" t="s">
        <v>890</v>
      </c>
      <c r="G296" s="17">
        <v>2</v>
      </c>
      <c r="H296" s="18">
        <v>92</v>
      </c>
      <c r="I296" s="19">
        <f t="shared" si="8"/>
        <v>184</v>
      </c>
      <c r="J296" s="27">
        <v>0.23</v>
      </c>
      <c r="K296" s="21">
        <f t="shared" si="9"/>
        <v>226.32</v>
      </c>
      <c r="L296" s="15" t="s">
        <v>888</v>
      </c>
    </row>
    <row r="297" spans="3:12" ht="67.5">
      <c r="C297" s="14">
        <v>292</v>
      </c>
      <c r="D297" s="25" t="s">
        <v>891</v>
      </c>
      <c r="E297" s="26" t="s">
        <v>892</v>
      </c>
      <c r="F297" s="26" t="s">
        <v>893</v>
      </c>
      <c r="G297" s="17">
        <v>2</v>
      </c>
      <c r="H297" s="18">
        <v>83</v>
      </c>
      <c r="I297" s="19">
        <f t="shared" si="8"/>
        <v>166</v>
      </c>
      <c r="J297" s="27">
        <v>0.23</v>
      </c>
      <c r="K297" s="21">
        <f t="shared" si="9"/>
        <v>204.18</v>
      </c>
      <c r="L297" s="15" t="s">
        <v>891</v>
      </c>
    </row>
    <row r="298" spans="3:12" ht="67.5">
      <c r="C298" s="14">
        <v>293</v>
      </c>
      <c r="D298" s="25" t="s">
        <v>894</v>
      </c>
      <c r="E298" s="25" t="s">
        <v>895</v>
      </c>
      <c r="F298" s="26" t="s">
        <v>896</v>
      </c>
      <c r="G298" s="17">
        <v>2</v>
      </c>
      <c r="H298" s="18">
        <v>37</v>
      </c>
      <c r="I298" s="19">
        <f t="shared" si="8"/>
        <v>74</v>
      </c>
      <c r="J298" s="27">
        <v>0.23</v>
      </c>
      <c r="K298" s="21">
        <f t="shared" si="9"/>
        <v>91.02</v>
      </c>
      <c r="L298" s="15" t="s">
        <v>897</v>
      </c>
    </row>
    <row r="299" spans="3:12" ht="135">
      <c r="C299" s="14">
        <v>294</v>
      </c>
      <c r="D299" s="25" t="s">
        <v>898</v>
      </c>
      <c r="E299" s="26" t="s">
        <v>899</v>
      </c>
      <c r="F299" s="26" t="s">
        <v>900</v>
      </c>
      <c r="G299" s="17">
        <v>5</v>
      </c>
      <c r="H299" s="18">
        <v>125</v>
      </c>
      <c r="I299" s="19">
        <f t="shared" si="8"/>
        <v>625</v>
      </c>
      <c r="J299" s="27">
        <v>0.23</v>
      </c>
      <c r="K299" s="21">
        <f t="shared" si="9"/>
        <v>768.75</v>
      </c>
      <c r="L299" s="15" t="s">
        <v>901</v>
      </c>
    </row>
    <row r="300" spans="3:12" ht="189">
      <c r="C300" s="14">
        <v>295</v>
      </c>
      <c r="D300" s="25" t="s">
        <v>902</v>
      </c>
      <c r="E300" s="26" t="s">
        <v>903</v>
      </c>
      <c r="F300" s="26" t="s">
        <v>904</v>
      </c>
      <c r="G300" s="17">
        <v>8</v>
      </c>
      <c r="H300" s="18">
        <v>188</v>
      </c>
      <c r="I300" s="19">
        <f t="shared" si="8"/>
        <v>1504</v>
      </c>
      <c r="J300" s="27">
        <v>0.23</v>
      </c>
      <c r="K300" s="21">
        <f t="shared" si="9"/>
        <v>1849.92</v>
      </c>
      <c r="L300" s="15" t="s">
        <v>905</v>
      </c>
    </row>
    <row r="301" spans="3:12" ht="108">
      <c r="C301" s="14">
        <v>296</v>
      </c>
      <c r="D301" s="25">
        <v>885094</v>
      </c>
      <c r="E301" s="26" t="s">
        <v>906</v>
      </c>
      <c r="F301" s="26" t="s">
        <v>907</v>
      </c>
      <c r="G301" s="22">
        <v>12</v>
      </c>
      <c r="H301" s="18">
        <v>97</v>
      </c>
      <c r="I301" s="19">
        <f t="shared" si="8"/>
        <v>1164</v>
      </c>
      <c r="J301" s="27">
        <v>0.23</v>
      </c>
      <c r="K301" s="21">
        <f t="shared" si="9"/>
        <v>1431.72</v>
      </c>
      <c r="L301" s="15">
        <v>885094</v>
      </c>
    </row>
    <row r="302" spans="3:12" ht="27">
      <c r="C302" s="14">
        <v>297</v>
      </c>
      <c r="D302" s="25" t="s">
        <v>908</v>
      </c>
      <c r="E302" s="26" t="s">
        <v>909</v>
      </c>
      <c r="F302" s="26" t="s">
        <v>910</v>
      </c>
      <c r="G302" s="22">
        <v>6</v>
      </c>
      <c r="H302" s="18">
        <v>147</v>
      </c>
      <c r="I302" s="19">
        <f t="shared" si="8"/>
        <v>882</v>
      </c>
      <c r="J302" s="27">
        <v>0.23</v>
      </c>
      <c r="K302" s="21">
        <f t="shared" si="9"/>
        <v>1084.8599999999999</v>
      </c>
      <c r="L302" s="15" t="s">
        <v>908</v>
      </c>
    </row>
    <row r="303" spans="3:12" ht="81">
      <c r="C303" s="14">
        <v>298</v>
      </c>
      <c r="D303" s="25" t="s">
        <v>911</v>
      </c>
      <c r="E303" s="24" t="s">
        <v>912</v>
      </c>
      <c r="F303" s="26" t="s">
        <v>913</v>
      </c>
      <c r="G303" s="17">
        <v>1</v>
      </c>
      <c r="H303" s="18">
        <v>77</v>
      </c>
      <c r="I303" s="19">
        <f t="shared" si="8"/>
        <v>77</v>
      </c>
      <c r="J303" s="27">
        <v>0.23</v>
      </c>
      <c r="K303" s="21">
        <f t="shared" si="9"/>
        <v>94.71</v>
      </c>
      <c r="L303" s="15" t="s">
        <v>911</v>
      </c>
    </row>
    <row r="304" spans="3:12" ht="148.5">
      <c r="C304" s="14">
        <v>299</v>
      </c>
      <c r="D304" s="25" t="s">
        <v>914</v>
      </c>
      <c r="E304" s="24" t="s">
        <v>915</v>
      </c>
      <c r="F304" s="26" t="s">
        <v>916</v>
      </c>
      <c r="G304" s="17">
        <v>4</v>
      </c>
      <c r="H304" s="18">
        <v>148</v>
      </c>
      <c r="I304" s="19">
        <f t="shared" si="8"/>
        <v>592</v>
      </c>
      <c r="J304" s="27">
        <v>0.23</v>
      </c>
      <c r="K304" s="21">
        <f t="shared" si="9"/>
        <v>728.16</v>
      </c>
      <c r="L304" s="15" t="s">
        <v>914</v>
      </c>
    </row>
    <row r="305" spans="3:12" ht="27">
      <c r="C305" s="14">
        <v>300</v>
      </c>
      <c r="D305" s="25" t="s">
        <v>917</v>
      </c>
      <c r="E305" s="26" t="s">
        <v>918</v>
      </c>
      <c r="F305" s="26" t="s">
        <v>919</v>
      </c>
      <c r="G305" s="17">
        <v>3</v>
      </c>
      <c r="H305" s="18">
        <v>269</v>
      </c>
      <c r="I305" s="19">
        <f t="shared" si="8"/>
        <v>807</v>
      </c>
      <c r="J305" s="27">
        <v>0.23</v>
      </c>
      <c r="K305" s="21">
        <f t="shared" si="9"/>
        <v>992.61</v>
      </c>
      <c r="L305" s="15" t="s">
        <v>917</v>
      </c>
    </row>
    <row r="306" spans="3:12" ht="27">
      <c r="C306" s="14">
        <v>301</v>
      </c>
      <c r="D306" s="25" t="s">
        <v>920</v>
      </c>
      <c r="E306" s="26" t="s">
        <v>921</v>
      </c>
      <c r="F306" s="26" t="s">
        <v>922</v>
      </c>
      <c r="G306" s="17">
        <v>12</v>
      </c>
      <c r="H306" s="18">
        <v>186</v>
      </c>
      <c r="I306" s="19">
        <f t="shared" si="8"/>
        <v>2232</v>
      </c>
      <c r="J306" s="27">
        <v>0.23</v>
      </c>
      <c r="K306" s="21">
        <f t="shared" si="9"/>
        <v>2745.36</v>
      </c>
      <c r="L306" s="15" t="s">
        <v>923</v>
      </c>
    </row>
    <row r="307" spans="3:12" ht="243">
      <c r="C307" s="14">
        <v>302</v>
      </c>
      <c r="D307" s="25" t="s">
        <v>924</v>
      </c>
      <c r="E307" s="26" t="s">
        <v>925</v>
      </c>
      <c r="F307" s="26" t="s">
        <v>926</v>
      </c>
      <c r="G307" s="17">
        <v>10</v>
      </c>
      <c r="H307" s="18">
        <v>169</v>
      </c>
      <c r="I307" s="19">
        <f t="shared" si="8"/>
        <v>1690</v>
      </c>
      <c r="J307" s="27">
        <v>0.23</v>
      </c>
      <c r="K307" s="21">
        <f t="shared" si="9"/>
        <v>2078.6999999999998</v>
      </c>
      <c r="L307" s="15" t="s">
        <v>927</v>
      </c>
    </row>
    <row r="308" spans="3:12" ht="108">
      <c r="C308" s="14">
        <v>303</v>
      </c>
      <c r="D308" s="41" t="s">
        <v>928</v>
      </c>
      <c r="E308" s="45" t="s">
        <v>929</v>
      </c>
      <c r="F308" s="45" t="s">
        <v>930</v>
      </c>
      <c r="G308" s="17">
        <v>2</v>
      </c>
      <c r="H308" s="18">
        <v>103</v>
      </c>
      <c r="I308" s="19">
        <f t="shared" si="8"/>
        <v>206</v>
      </c>
      <c r="J308" s="27">
        <v>0.23</v>
      </c>
      <c r="K308" s="21">
        <f t="shared" si="9"/>
        <v>253.38</v>
      </c>
      <c r="L308" s="15" t="s">
        <v>931</v>
      </c>
    </row>
    <row r="309" spans="3:12" ht="67.5">
      <c r="C309" s="14">
        <v>304</v>
      </c>
      <c r="D309" s="25" t="s">
        <v>932</v>
      </c>
      <c r="E309" s="26" t="s">
        <v>933</v>
      </c>
      <c r="F309" s="26" t="s">
        <v>934</v>
      </c>
      <c r="G309" s="17">
        <v>2</v>
      </c>
      <c r="H309" s="18">
        <v>185</v>
      </c>
      <c r="I309" s="19">
        <f t="shared" si="8"/>
        <v>370</v>
      </c>
      <c r="J309" s="27">
        <v>0.23</v>
      </c>
      <c r="K309" s="21">
        <f t="shared" si="9"/>
        <v>455.09999999999997</v>
      </c>
      <c r="L309" s="15" t="s">
        <v>932</v>
      </c>
    </row>
    <row r="310" spans="3:12" ht="94.5">
      <c r="C310" s="14">
        <v>305</v>
      </c>
      <c r="D310" s="25" t="s">
        <v>935</v>
      </c>
      <c r="E310" s="26" t="s">
        <v>936</v>
      </c>
      <c r="F310" s="26" t="s">
        <v>937</v>
      </c>
      <c r="G310" s="17">
        <v>2</v>
      </c>
      <c r="H310" s="18">
        <v>199</v>
      </c>
      <c r="I310" s="19">
        <f t="shared" si="8"/>
        <v>398</v>
      </c>
      <c r="J310" s="27">
        <v>0.23</v>
      </c>
      <c r="K310" s="21">
        <f t="shared" si="9"/>
        <v>489.54</v>
      </c>
      <c r="L310" s="15" t="s">
        <v>935</v>
      </c>
    </row>
    <row r="311" spans="3:12" ht="27">
      <c r="C311" s="14">
        <v>306</v>
      </c>
      <c r="D311" s="25" t="s">
        <v>938</v>
      </c>
      <c r="E311" s="26" t="s">
        <v>939</v>
      </c>
      <c r="F311" s="26" t="s">
        <v>940</v>
      </c>
      <c r="G311" s="17">
        <v>8</v>
      </c>
      <c r="H311" s="18">
        <v>246</v>
      </c>
      <c r="I311" s="19">
        <f t="shared" si="8"/>
        <v>1968</v>
      </c>
      <c r="J311" s="27">
        <v>0.23</v>
      </c>
      <c r="K311" s="21">
        <f t="shared" si="9"/>
        <v>2420.64</v>
      </c>
      <c r="L311" s="15" t="s">
        <v>938</v>
      </c>
    </row>
    <row r="312" spans="3:12" ht="27">
      <c r="C312" s="14">
        <v>307</v>
      </c>
      <c r="D312" s="25">
        <v>43459435</v>
      </c>
      <c r="E312" s="40" t="s">
        <v>941</v>
      </c>
      <c r="F312" s="26" t="s">
        <v>942</v>
      </c>
      <c r="G312" s="17">
        <v>1</v>
      </c>
      <c r="H312" s="18">
        <v>102</v>
      </c>
      <c r="I312" s="19">
        <f t="shared" si="8"/>
        <v>102</v>
      </c>
      <c r="J312" s="27">
        <v>0.23</v>
      </c>
      <c r="K312" s="21">
        <f t="shared" si="9"/>
        <v>125.46</v>
      </c>
      <c r="L312" s="15">
        <v>43459435</v>
      </c>
    </row>
    <row r="313" spans="3:12" ht="27">
      <c r="C313" s="14">
        <v>308</v>
      </c>
      <c r="D313" s="25">
        <v>43459434</v>
      </c>
      <c r="E313" s="40" t="s">
        <v>943</v>
      </c>
      <c r="F313" s="26" t="s">
        <v>944</v>
      </c>
      <c r="G313" s="17">
        <v>1</v>
      </c>
      <c r="H313" s="18">
        <v>102</v>
      </c>
      <c r="I313" s="19">
        <f t="shared" si="8"/>
        <v>102</v>
      </c>
      <c r="J313" s="27">
        <v>0.23</v>
      </c>
      <c r="K313" s="21">
        <f t="shared" si="9"/>
        <v>125.46</v>
      </c>
      <c r="L313" s="15">
        <v>43459434</v>
      </c>
    </row>
    <row r="314" spans="3:12" ht="27">
      <c r="C314" s="14">
        <v>309</v>
      </c>
      <c r="D314" s="25">
        <v>43459433</v>
      </c>
      <c r="E314" s="40" t="s">
        <v>945</v>
      </c>
      <c r="F314" s="26" t="s">
        <v>946</v>
      </c>
      <c r="G314" s="17">
        <v>1</v>
      </c>
      <c r="H314" s="18">
        <v>102</v>
      </c>
      <c r="I314" s="19">
        <f t="shared" si="8"/>
        <v>102</v>
      </c>
      <c r="J314" s="27">
        <v>0.23</v>
      </c>
      <c r="K314" s="21">
        <f t="shared" si="9"/>
        <v>125.46</v>
      </c>
      <c r="L314" s="15">
        <v>43459433</v>
      </c>
    </row>
    <row r="315" spans="3:12" ht="27">
      <c r="C315" s="14">
        <v>310</v>
      </c>
      <c r="D315" s="25">
        <v>43459332</v>
      </c>
      <c r="E315" s="40" t="s">
        <v>947</v>
      </c>
      <c r="F315" s="26" t="s">
        <v>948</v>
      </c>
      <c r="G315" s="17">
        <v>1</v>
      </c>
      <c r="H315" s="18">
        <v>91</v>
      </c>
      <c r="I315" s="19">
        <f t="shared" si="8"/>
        <v>91</v>
      </c>
      <c r="J315" s="27">
        <v>0.23</v>
      </c>
      <c r="K315" s="21">
        <f t="shared" si="9"/>
        <v>111.92999999999999</v>
      </c>
      <c r="L315" s="15">
        <v>43459332</v>
      </c>
    </row>
    <row r="316" spans="3:12" ht="40.5">
      <c r="C316" s="14">
        <v>311</v>
      </c>
      <c r="D316" s="25">
        <v>8937757</v>
      </c>
      <c r="E316" s="24" t="s">
        <v>949</v>
      </c>
      <c r="F316" s="26" t="s">
        <v>950</v>
      </c>
      <c r="G316" s="17">
        <v>5</v>
      </c>
      <c r="H316" s="18">
        <v>338</v>
      </c>
      <c r="I316" s="19">
        <f t="shared" si="8"/>
        <v>1690</v>
      </c>
      <c r="J316" s="27">
        <v>0.23</v>
      </c>
      <c r="K316" s="21">
        <f t="shared" si="9"/>
        <v>2078.6999999999998</v>
      </c>
      <c r="L316" s="15">
        <v>8937757</v>
      </c>
    </row>
    <row r="317" spans="3:12" ht="27">
      <c r="C317" s="14">
        <v>312</v>
      </c>
      <c r="D317" s="25" t="s">
        <v>951</v>
      </c>
      <c r="E317" s="24" t="s">
        <v>952</v>
      </c>
      <c r="F317" s="26" t="s">
        <v>953</v>
      </c>
      <c r="G317" s="17">
        <v>2</v>
      </c>
      <c r="H317" s="18">
        <v>155</v>
      </c>
      <c r="I317" s="19">
        <f t="shared" si="8"/>
        <v>310</v>
      </c>
      <c r="J317" s="27">
        <v>0.23</v>
      </c>
      <c r="K317" s="21">
        <f t="shared" si="9"/>
        <v>381.3</v>
      </c>
      <c r="L317" s="15" t="s">
        <v>951</v>
      </c>
    </row>
    <row r="318" spans="3:12" ht="54">
      <c r="C318" s="14">
        <v>313</v>
      </c>
      <c r="D318" s="25" t="s">
        <v>954</v>
      </c>
      <c r="E318" s="26" t="s">
        <v>955</v>
      </c>
      <c r="F318" s="26" t="s">
        <v>956</v>
      </c>
      <c r="G318" s="22">
        <v>15</v>
      </c>
      <c r="H318" s="18">
        <v>142</v>
      </c>
      <c r="I318" s="19">
        <f t="shared" si="8"/>
        <v>2130</v>
      </c>
      <c r="J318" s="27">
        <v>0.23</v>
      </c>
      <c r="K318" s="21">
        <f t="shared" si="9"/>
        <v>2619.9</v>
      </c>
      <c r="L318" s="15" t="s">
        <v>957</v>
      </c>
    </row>
    <row r="319" spans="3:12" ht="27">
      <c r="C319" s="14">
        <v>314</v>
      </c>
      <c r="D319" s="25" t="s">
        <v>958</v>
      </c>
      <c r="E319" s="26" t="s">
        <v>959</v>
      </c>
      <c r="F319" s="26" t="s">
        <v>960</v>
      </c>
      <c r="G319" s="17">
        <v>2</v>
      </c>
      <c r="H319" s="18">
        <v>220</v>
      </c>
      <c r="I319" s="19">
        <f t="shared" si="8"/>
        <v>440</v>
      </c>
      <c r="J319" s="27">
        <v>0.23</v>
      </c>
      <c r="K319" s="21">
        <f t="shared" si="9"/>
        <v>541.20000000000005</v>
      </c>
      <c r="L319" s="15" t="s">
        <v>961</v>
      </c>
    </row>
    <row r="320" spans="3:12" ht="94.5">
      <c r="C320" s="14">
        <v>315</v>
      </c>
      <c r="D320" s="25" t="s">
        <v>962</v>
      </c>
      <c r="E320" s="25" t="s">
        <v>963</v>
      </c>
      <c r="F320" s="26" t="s">
        <v>964</v>
      </c>
      <c r="G320" s="22">
        <v>2</v>
      </c>
      <c r="H320" s="18">
        <v>88</v>
      </c>
      <c r="I320" s="19">
        <f t="shared" si="8"/>
        <v>176</v>
      </c>
      <c r="J320" s="27">
        <v>0.23</v>
      </c>
      <c r="K320" s="21">
        <f t="shared" si="9"/>
        <v>216.48</v>
      </c>
      <c r="L320" s="15" t="s">
        <v>962</v>
      </c>
    </row>
    <row r="321" spans="3:12" ht="67.5">
      <c r="C321" s="14">
        <v>316</v>
      </c>
      <c r="D321" s="25" t="s">
        <v>965</v>
      </c>
      <c r="E321" s="26" t="s">
        <v>966</v>
      </c>
      <c r="F321" s="26" t="s">
        <v>967</v>
      </c>
      <c r="G321" s="17">
        <v>2</v>
      </c>
      <c r="H321" s="18">
        <v>87</v>
      </c>
      <c r="I321" s="19">
        <f t="shared" si="8"/>
        <v>174</v>
      </c>
      <c r="J321" s="27">
        <v>0.23</v>
      </c>
      <c r="K321" s="21">
        <f t="shared" si="9"/>
        <v>214.02</v>
      </c>
      <c r="L321" s="15" t="s">
        <v>968</v>
      </c>
    </row>
    <row r="322" spans="3:12" ht="27">
      <c r="C322" s="14">
        <v>317</v>
      </c>
      <c r="D322" s="25" t="s">
        <v>969</v>
      </c>
      <c r="E322" s="24" t="s">
        <v>970</v>
      </c>
      <c r="F322" s="26" t="s">
        <v>971</v>
      </c>
      <c r="G322" s="17">
        <v>25</v>
      </c>
      <c r="H322" s="18">
        <v>37</v>
      </c>
      <c r="I322" s="19">
        <f t="shared" si="8"/>
        <v>925</v>
      </c>
      <c r="J322" s="27">
        <v>0.23</v>
      </c>
      <c r="K322" s="21">
        <f t="shared" si="9"/>
        <v>1137.75</v>
      </c>
      <c r="L322" s="15" t="s">
        <v>969</v>
      </c>
    </row>
    <row r="323" spans="3:12" ht="27">
      <c r="C323" s="14">
        <v>318</v>
      </c>
      <c r="D323" s="49" t="s">
        <v>972</v>
      </c>
      <c r="E323" s="34" t="s">
        <v>973</v>
      </c>
      <c r="F323" s="50" t="s">
        <v>974</v>
      </c>
      <c r="G323" s="17">
        <v>9</v>
      </c>
      <c r="H323" s="18">
        <v>425</v>
      </c>
      <c r="I323" s="19">
        <f t="shared" si="8"/>
        <v>3825</v>
      </c>
      <c r="J323" s="27">
        <v>0.23</v>
      </c>
      <c r="K323" s="21">
        <f t="shared" si="9"/>
        <v>4704.75</v>
      </c>
      <c r="L323" s="15" t="s">
        <v>972</v>
      </c>
    </row>
    <row r="324" spans="3:12" ht="27">
      <c r="C324" s="14">
        <v>319</v>
      </c>
      <c r="D324" s="43" t="s">
        <v>975</v>
      </c>
      <c r="E324" s="31" t="s">
        <v>976</v>
      </c>
      <c r="F324" s="31" t="s">
        <v>977</v>
      </c>
      <c r="G324" s="22">
        <v>8</v>
      </c>
      <c r="H324" s="18">
        <v>6</v>
      </c>
      <c r="I324" s="19">
        <f t="shared" si="8"/>
        <v>48</v>
      </c>
      <c r="J324" s="27">
        <v>0.23</v>
      </c>
      <c r="K324" s="21">
        <f t="shared" si="9"/>
        <v>59.04</v>
      </c>
      <c r="L324" s="15" t="s">
        <v>975</v>
      </c>
    </row>
    <row r="325" spans="3:12" ht="36.75">
      <c r="C325" s="14">
        <v>320</v>
      </c>
      <c r="D325" s="42" t="s">
        <v>978</v>
      </c>
      <c r="E325" s="26" t="s">
        <v>979</v>
      </c>
      <c r="F325" s="26" t="s">
        <v>980</v>
      </c>
      <c r="G325" s="17">
        <v>6</v>
      </c>
      <c r="H325" s="18">
        <v>283</v>
      </c>
      <c r="I325" s="19">
        <f t="shared" si="8"/>
        <v>1698</v>
      </c>
      <c r="J325" s="27">
        <v>0.23</v>
      </c>
      <c r="K325" s="21">
        <f t="shared" si="9"/>
        <v>2088.54</v>
      </c>
      <c r="L325" s="15" t="s">
        <v>981</v>
      </c>
    </row>
    <row r="326" spans="3:12" ht="27">
      <c r="C326" s="14">
        <v>321</v>
      </c>
      <c r="D326" s="25" t="s">
        <v>982</v>
      </c>
      <c r="E326" s="24" t="s">
        <v>983</v>
      </c>
      <c r="F326" s="26" t="s">
        <v>984</v>
      </c>
      <c r="G326" s="17">
        <v>1</v>
      </c>
      <c r="H326" s="18">
        <v>95</v>
      </c>
      <c r="I326" s="19">
        <f t="shared" ref="I326:I389" si="10">G326*H326</f>
        <v>95</v>
      </c>
      <c r="J326" s="27">
        <v>0.23</v>
      </c>
      <c r="K326" s="21">
        <f t="shared" si="9"/>
        <v>116.85</v>
      </c>
      <c r="L326" s="15" t="s">
        <v>982</v>
      </c>
    </row>
    <row r="327" spans="3:12" ht="27">
      <c r="C327" s="14">
        <v>322</v>
      </c>
      <c r="D327" s="25" t="s">
        <v>985</v>
      </c>
      <c r="E327" s="34" t="s">
        <v>986</v>
      </c>
      <c r="F327" s="50" t="s">
        <v>987</v>
      </c>
      <c r="G327" s="17">
        <v>1</v>
      </c>
      <c r="H327" s="18">
        <v>568</v>
      </c>
      <c r="I327" s="19">
        <f t="shared" si="10"/>
        <v>568</v>
      </c>
      <c r="J327" s="27">
        <v>0.23</v>
      </c>
      <c r="K327" s="21">
        <f t="shared" ref="K327:K390" si="11">I327*1.23</f>
        <v>698.64</v>
      </c>
      <c r="L327" s="15" t="s">
        <v>985</v>
      </c>
    </row>
    <row r="328" spans="3:12" ht="27">
      <c r="C328" s="14">
        <v>323</v>
      </c>
      <c r="D328" s="25" t="s">
        <v>988</v>
      </c>
      <c r="E328" s="34" t="s">
        <v>986</v>
      </c>
      <c r="F328" s="50" t="s">
        <v>989</v>
      </c>
      <c r="G328" s="17">
        <v>1</v>
      </c>
      <c r="H328" s="18">
        <v>920</v>
      </c>
      <c r="I328" s="19">
        <f t="shared" si="10"/>
        <v>920</v>
      </c>
      <c r="J328" s="27">
        <v>0.23</v>
      </c>
      <c r="K328" s="21">
        <f t="shared" si="11"/>
        <v>1131.5999999999999</v>
      </c>
      <c r="L328" s="15" t="s">
        <v>988</v>
      </c>
    </row>
    <row r="329" spans="3:12" ht="40.5">
      <c r="C329" s="14">
        <v>324</v>
      </c>
      <c r="D329" s="25" t="s">
        <v>990</v>
      </c>
      <c r="E329" s="34" t="s">
        <v>986</v>
      </c>
      <c r="F329" s="50" t="s">
        <v>991</v>
      </c>
      <c r="G329" s="17">
        <v>1</v>
      </c>
      <c r="H329" s="18">
        <v>920</v>
      </c>
      <c r="I329" s="19">
        <f t="shared" si="10"/>
        <v>920</v>
      </c>
      <c r="J329" s="27">
        <v>0.23</v>
      </c>
      <c r="K329" s="21">
        <f t="shared" si="11"/>
        <v>1131.5999999999999</v>
      </c>
      <c r="L329" s="15" t="s">
        <v>990</v>
      </c>
    </row>
    <row r="330" spans="3:12" ht="27">
      <c r="C330" s="14">
        <v>325</v>
      </c>
      <c r="D330" s="25" t="s">
        <v>992</v>
      </c>
      <c r="E330" s="34" t="s">
        <v>986</v>
      </c>
      <c r="F330" s="50" t="s">
        <v>993</v>
      </c>
      <c r="G330" s="17">
        <v>1</v>
      </c>
      <c r="H330" s="18">
        <v>920</v>
      </c>
      <c r="I330" s="19">
        <f t="shared" si="10"/>
        <v>920</v>
      </c>
      <c r="J330" s="27">
        <v>0.23</v>
      </c>
      <c r="K330" s="21">
        <f t="shared" si="11"/>
        <v>1131.5999999999999</v>
      </c>
      <c r="L330" s="15" t="s">
        <v>992</v>
      </c>
    </row>
    <row r="331" spans="3:12" ht="175.5">
      <c r="C331" s="14">
        <v>326</v>
      </c>
      <c r="D331" s="25" t="s">
        <v>994</v>
      </c>
      <c r="E331" s="24" t="s">
        <v>995</v>
      </c>
      <c r="F331" s="26" t="s">
        <v>996</v>
      </c>
      <c r="G331" s="17">
        <v>4</v>
      </c>
      <c r="H331" s="18">
        <v>111</v>
      </c>
      <c r="I331" s="19">
        <f t="shared" si="10"/>
        <v>444</v>
      </c>
      <c r="J331" s="27">
        <v>0.23</v>
      </c>
      <c r="K331" s="21">
        <f t="shared" si="11"/>
        <v>546.12</v>
      </c>
      <c r="L331" s="15" t="s">
        <v>994</v>
      </c>
    </row>
    <row r="332" spans="3:12" ht="27">
      <c r="C332" s="14">
        <v>327</v>
      </c>
      <c r="D332" s="25" t="s">
        <v>997</v>
      </c>
      <c r="E332" s="26" t="s">
        <v>998</v>
      </c>
      <c r="F332" s="26" t="s">
        <v>999</v>
      </c>
      <c r="G332" s="17">
        <v>8</v>
      </c>
      <c r="H332" s="18">
        <v>427</v>
      </c>
      <c r="I332" s="19">
        <f t="shared" si="10"/>
        <v>3416</v>
      </c>
      <c r="J332" s="27">
        <v>0.23</v>
      </c>
      <c r="K332" s="21">
        <f t="shared" si="11"/>
        <v>4201.68</v>
      </c>
      <c r="L332" s="15" t="s">
        <v>997</v>
      </c>
    </row>
    <row r="333" spans="3:12" ht="27">
      <c r="C333" s="14">
        <v>328</v>
      </c>
      <c r="D333" s="51" t="s">
        <v>1000</v>
      </c>
      <c r="E333" s="24" t="s">
        <v>1001</v>
      </c>
      <c r="F333" s="26" t="s">
        <v>1002</v>
      </c>
      <c r="G333" s="17">
        <v>5</v>
      </c>
      <c r="H333" s="18">
        <v>96</v>
      </c>
      <c r="I333" s="19">
        <f t="shared" si="10"/>
        <v>480</v>
      </c>
      <c r="J333" s="27">
        <v>0.23</v>
      </c>
      <c r="K333" s="21">
        <f t="shared" si="11"/>
        <v>590.4</v>
      </c>
      <c r="L333" s="15" t="s">
        <v>1000</v>
      </c>
    </row>
    <row r="334" spans="3:12" ht="27">
      <c r="C334" s="14">
        <v>329</v>
      </c>
      <c r="D334" s="25" t="s">
        <v>1003</v>
      </c>
      <c r="E334" s="26" t="s">
        <v>1004</v>
      </c>
      <c r="F334" s="26" t="s">
        <v>980</v>
      </c>
      <c r="G334" s="17">
        <v>6</v>
      </c>
      <c r="H334" s="18">
        <v>201</v>
      </c>
      <c r="I334" s="19">
        <f t="shared" si="10"/>
        <v>1206</v>
      </c>
      <c r="J334" s="27">
        <v>0.23</v>
      </c>
      <c r="K334" s="21">
        <f t="shared" si="11"/>
        <v>1483.3799999999999</v>
      </c>
      <c r="L334" s="15" t="s">
        <v>1005</v>
      </c>
    </row>
    <row r="335" spans="3:12" ht="40.5">
      <c r="C335" s="14">
        <v>330</v>
      </c>
      <c r="D335" s="25" t="s">
        <v>1006</v>
      </c>
      <c r="E335" s="24" t="s">
        <v>1007</v>
      </c>
      <c r="F335" s="26" t="s">
        <v>1008</v>
      </c>
      <c r="G335" s="17">
        <v>6</v>
      </c>
      <c r="H335" s="18">
        <v>36</v>
      </c>
      <c r="I335" s="19">
        <f t="shared" si="10"/>
        <v>216</v>
      </c>
      <c r="J335" s="27">
        <v>0.23</v>
      </c>
      <c r="K335" s="21">
        <f t="shared" si="11"/>
        <v>265.68</v>
      </c>
      <c r="L335" s="15" t="s">
        <v>1006</v>
      </c>
    </row>
    <row r="336" spans="3:12" ht="40.5">
      <c r="C336" s="14">
        <v>331</v>
      </c>
      <c r="D336" s="25" t="s">
        <v>1009</v>
      </c>
      <c r="E336" s="24" t="s">
        <v>1010</v>
      </c>
      <c r="F336" s="26" t="s">
        <v>1011</v>
      </c>
      <c r="G336" s="17">
        <v>6</v>
      </c>
      <c r="H336" s="18">
        <v>36</v>
      </c>
      <c r="I336" s="19">
        <f t="shared" si="10"/>
        <v>216</v>
      </c>
      <c r="J336" s="27">
        <v>0.23</v>
      </c>
      <c r="K336" s="21">
        <f t="shared" si="11"/>
        <v>265.68</v>
      </c>
      <c r="L336" s="15" t="s">
        <v>1009</v>
      </c>
    </row>
    <row r="337" spans="3:12" ht="40.5">
      <c r="C337" s="14">
        <v>332</v>
      </c>
      <c r="D337" s="25" t="s">
        <v>1012</v>
      </c>
      <c r="E337" s="24" t="s">
        <v>1013</v>
      </c>
      <c r="F337" s="26" t="s">
        <v>1014</v>
      </c>
      <c r="G337" s="17">
        <v>6</v>
      </c>
      <c r="H337" s="18">
        <v>36</v>
      </c>
      <c r="I337" s="19">
        <f t="shared" si="10"/>
        <v>216</v>
      </c>
      <c r="J337" s="27">
        <v>0.23</v>
      </c>
      <c r="K337" s="21">
        <f t="shared" si="11"/>
        <v>265.68</v>
      </c>
      <c r="L337" s="15" t="s">
        <v>1012</v>
      </c>
    </row>
    <row r="338" spans="3:12" ht="40.5">
      <c r="C338" s="14">
        <v>333</v>
      </c>
      <c r="D338" s="25" t="s">
        <v>1015</v>
      </c>
      <c r="E338" s="24" t="s">
        <v>1016</v>
      </c>
      <c r="F338" s="26" t="s">
        <v>1017</v>
      </c>
      <c r="G338" s="17">
        <v>6</v>
      </c>
      <c r="H338" s="18">
        <v>82</v>
      </c>
      <c r="I338" s="19">
        <f t="shared" si="10"/>
        <v>492</v>
      </c>
      <c r="J338" s="27">
        <v>0.23</v>
      </c>
      <c r="K338" s="21">
        <f t="shared" si="11"/>
        <v>605.16</v>
      </c>
      <c r="L338" s="15" t="s">
        <v>1015</v>
      </c>
    </row>
    <row r="339" spans="3:12" ht="189">
      <c r="C339" s="14">
        <v>334</v>
      </c>
      <c r="D339" s="25" t="s">
        <v>1018</v>
      </c>
      <c r="E339" s="24" t="s">
        <v>1019</v>
      </c>
      <c r="F339" s="26" t="s">
        <v>1020</v>
      </c>
      <c r="G339" s="22">
        <v>6</v>
      </c>
      <c r="H339" s="18">
        <v>124</v>
      </c>
      <c r="I339" s="19">
        <f t="shared" si="10"/>
        <v>744</v>
      </c>
      <c r="J339" s="27">
        <v>0.23</v>
      </c>
      <c r="K339" s="21">
        <f t="shared" si="11"/>
        <v>915.12</v>
      </c>
      <c r="L339" s="15" t="s">
        <v>1018</v>
      </c>
    </row>
    <row r="340" spans="3:12" ht="27">
      <c r="C340" s="14">
        <v>335</v>
      </c>
      <c r="D340" s="25" t="s">
        <v>1021</v>
      </c>
      <c r="E340" s="26" t="s">
        <v>1022</v>
      </c>
      <c r="F340" s="26" t="s">
        <v>1023</v>
      </c>
      <c r="G340" s="17">
        <v>4</v>
      </c>
      <c r="H340" s="18">
        <v>111</v>
      </c>
      <c r="I340" s="19">
        <f t="shared" si="10"/>
        <v>444</v>
      </c>
      <c r="J340" s="27">
        <v>0.23</v>
      </c>
      <c r="K340" s="21">
        <f t="shared" si="11"/>
        <v>546.12</v>
      </c>
      <c r="L340" s="15" t="s">
        <v>1024</v>
      </c>
    </row>
    <row r="341" spans="3:12" ht="54">
      <c r="C341" s="14">
        <v>336</v>
      </c>
      <c r="D341" s="25" t="s">
        <v>1025</v>
      </c>
      <c r="E341" s="26" t="s">
        <v>1026</v>
      </c>
      <c r="F341" s="26" t="s">
        <v>1027</v>
      </c>
      <c r="G341" s="17">
        <v>1</v>
      </c>
      <c r="H341" s="18">
        <v>207</v>
      </c>
      <c r="I341" s="19">
        <f t="shared" si="10"/>
        <v>207</v>
      </c>
      <c r="J341" s="27">
        <v>0.23</v>
      </c>
      <c r="K341" s="21">
        <f t="shared" si="11"/>
        <v>254.60999999999999</v>
      </c>
      <c r="L341" s="15" t="s">
        <v>1028</v>
      </c>
    </row>
    <row r="342" spans="3:12" ht="36.75">
      <c r="C342" s="14">
        <v>337</v>
      </c>
      <c r="D342" s="42" t="s">
        <v>1029</v>
      </c>
      <c r="E342" s="26" t="s">
        <v>1030</v>
      </c>
      <c r="F342" s="26" t="s">
        <v>1031</v>
      </c>
      <c r="G342" s="17">
        <v>6</v>
      </c>
      <c r="H342" s="18">
        <v>129</v>
      </c>
      <c r="I342" s="19">
        <f t="shared" si="10"/>
        <v>774</v>
      </c>
      <c r="J342" s="27">
        <v>0.23</v>
      </c>
      <c r="K342" s="21">
        <f t="shared" si="11"/>
        <v>952.02</v>
      </c>
      <c r="L342" s="15" t="s">
        <v>1032</v>
      </c>
    </row>
    <row r="343" spans="3:12" ht="40.5">
      <c r="C343" s="14">
        <v>338</v>
      </c>
      <c r="D343" s="25" t="s">
        <v>1033</v>
      </c>
      <c r="E343" s="24" t="s">
        <v>1034</v>
      </c>
      <c r="F343" s="26" t="s">
        <v>1035</v>
      </c>
      <c r="G343" s="17">
        <v>2</v>
      </c>
      <c r="H343" s="18">
        <v>90</v>
      </c>
      <c r="I343" s="19">
        <f t="shared" si="10"/>
        <v>180</v>
      </c>
      <c r="J343" s="27">
        <v>0.23</v>
      </c>
      <c r="K343" s="21">
        <f t="shared" si="11"/>
        <v>221.4</v>
      </c>
      <c r="L343" s="15" t="s">
        <v>1033</v>
      </c>
    </row>
    <row r="344" spans="3:12" ht="27">
      <c r="C344" s="14">
        <v>339</v>
      </c>
      <c r="D344" s="52" t="s">
        <v>1036</v>
      </c>
      <c r="E344" s="26" t="s">
        <v>1037</v>
      </c>
      <c r="F344" s="26" t="s">
        <v>1038</v>
      </c>
      <c r="G344" s="17">
        <v>1</v>
      </c>
      <c r="H344" s="18">
        <v>119</v>
      </c>
      <c r="I344" s="19">
        <f t="shared" si="10"/>
        <v>119</v>
      </c>
      <c r="J344" s="27">
        <v>0.23</v>
      </c>
      <c r="K344" s="21">
        <f t="shared" si="11"/>
        <v>146.37</v>
      </c>
      <c r="L344" s="15" t="s">
        <v>1036</v>
      </c>
    </row>
    <row r="345" spans="3:12" ht="27">
      <c r="C345" s="14">
        <v>340</v>
      </c>
      <c r="D345" s="25" t="s">
        <v>1039</v>
      </c>
      <c r="E345" s="24" t="s">
        <v>1040</v>
      </c>
      <c r="F345" s="26" t="s">
        <v>1041</v>
      </c>
      <c r="G345" s="17">
        <v>1</v>
      </c>
      <c r="H345" s="18">
        <v>92</v>
      </c>
      <c r="I345" s="19">
        <f t="shared" si="10"/>
        <v>92</v>
      </c>
      <c r="J345" s="27">
        <v>0.23</v>
      </c>
      <c r="K345" s="21">
        <f t="shared" si="11"/>
        <v>113.16</v>
      </c>
      <c r="L345" s="15" t="s">
        <v>1039</v>
      </c>
    </row>
    <row r="346" spans="3:12" ht="40.5">
      <c r="C346" s="14">
        <v>341</v>
      </c>
      <c r="D346" s="25" t="s">
        <v>1042</v>
      </c>
      <c r="E346" s="24" t="s">
        <v>1043</v>
      </c>
      <c r="F346" s="26" t="s">
        <v>1044</v>
      </c>
      <c r="G346" s="17">
        <v>1</v>
      </c>
      <c r="H346" s="18">
        <v>84</v>
      </c>
      <c r="I346" s="19">
        <f t="shared" si="10"/>
        <v>84</v>
      </c>
      <c r="J346" s="27">
        <v>0.23</v>
      </c>
      <c r="K346" s="21">
        <f t="shared" si="11"/>
        <v>103.32</v>
      </c>
      <c r="L346" s="15" t="s">
        <v>1042</v>
      </c>
    </row>
    <row r="347" spans="3:12" ht="81">
      <c r="C347" s="14">
        <v>342</v>
      </c>
      <c r="D347" s="25" t="s">
        <v>1045</v>
      </c>
      <c r="E347" s="26" t="s">
        <v>1046</v>
      </c>
      <c r="F347" s="26" t="s">
        <v>1047</v>
      </c>
      <c r="G347" s="17">
        <v>10</v>
      </c>
      <c r="H347" s="18">
        <v>660</v>
      </c>
      <c r="I347" s="19">
        <f t="shared" si="10"/>
        <v>6600</v>
      </c>
      <c r="J347" s="27">
        <v>0.23</v>
      </c>
      <c r="K347" s="21">
        <f t="shared" si="11"/>
        <v>8118</v>
      </c>
      <c r="L347" s="15" t="s">
        <v>1045</v>
      </c>
    </row>
    <row r="348" spans="3:12" ht="94.5">
      <c r="C348" s="14">
        <v>343</v>
      </c>
      <c r="D348" s="25" t="s">
        <v>1048</v>
      </c>
      <c r="E348" s="26" t="s">
        <v>1049</v>
      </c>
      <c r="F348" s="26" t="s">
        <v>1050</v>
      </c>
      <c r="G348" s="17">
        <v>8</v>
      </c>
      <c r="H348" s="18">
        <v>117</v>
      </c>
      <c r="I348" s="19">
        <f t="shared" si="10"/>
        <v>936</v>
      </c>
      <c r="J348" s="27">
        <v>0.23</v>
      </c>
      <c r="K348" s="21">
        <f t="shared" si="11"/>
        <v>1151.28</v>
      </c>
      <c r="L348" s="15" t="s">
        <v>1048</v>
      </c>
    </row>
    <row r="349" spans="3:12" ht="94.5">
      <c r="C349" s="14">
        <v>344</v>
      </c>
      <c r="D349" s="25" t="s">
        <v>1051</v>
      </c>
      <c r="E349" s="26" t="s">
        <v>1052</v>
      </c>
      <c r="F349" s="26" t="s">
        <v>1053</v>
      </c>
      <c r="G349" s="17">
        <v>6</v>
      </c>
      <c r="H349" s="18">
        <v>73</v>
      </c>
      <c r="I349" s="19">
        <f t="shared" si="10"/>
        <v>438</v>
      </c>
      <c r="J349" s="27">
        <v>0.23</v>
      </c>
      <c r="K349" s="21">
        <f t="shared" si="11"/>
        <v>538.74</v>
      </c>
      <c r="L349" s="15" t="s">
        <v>1051</v>
      </c>
    </row>
    <row r="350" spans="3:12" ht="405">
      <c r="C350" s="14">
        <v>345</v>
      </c>
      <c r="D350" s="25" t="s">
        <v>1054</v>
      </c>
      <c r="E350" s="26" t="s">
        <v>1055</v>
      </c>
      <c r="F350" s="26" t="s">
        <v>1056</v>
      </c>
      <c r="G350" s="17">
        <v>3</v>
      </c>
      <c r="H350" s="18">
        <v>67</v>
      </c>
      <c r="I350" s="19">
        <f t="shared" si="10"/>
        <v>201</v>
      </c>
      <c r="J350" s="27">
        <v>0.23</v>
      </c>
      <c r="K350" s="21">
        <f t="shared" si="11"/>
        <v>247.23</v>
      </c>
      <c r="L350" s="15" t="s">
        <v>1054</v>
      </c>
    </row>
    <row r="351" spans="3:12" ht="405">
      <c r="C351" s="14">
        <v>346</v>
      </c>
      <c r="D351" s="25" t="s">
        <v>1057</v>
      </c>
      <c r="E351" s="26" t="s">
        <v>1058</v>
      </c>
      <c r="F351" s="26" t="s">
        <v>1059</v>
      </c>
      <c r="G351" s="17">
        <v>1</v>
      </c>
      <c r="H351" s="18">
        <v>19</v>
      </c>
      <c r="I351" s="19">
        <f t="shared" si="10"/>
        <v>19</v>
      </c>
      <c r="J351" s="27">
        <v>0.23</v>
      </c>
      <c r="K351" s="21">
        <f t="shared" si="11"/>
        <v>23.37</v>
      </c>
      <c r="L351" s="15" t="s">
        <v>1057</v>
      </c>
    </row>
    <row r="352" spans="3:12" ht="405">
      <c r="C352" s="14">
        <v>347</v>
      </c>
      <c r="D352" s="44" t="s">
        <v>1060</v>
      </c>
      <c r="E352" s="38" t="s">
        <v>1061</v>
      </c>
      <c r="F352" s="26" t="s">
        <v>1062</v>
      </c>
      <c r="G352" s="17">
        <v>1</v>
      </c>
      <c r="H352" s="18">
        <v>266</v>
      </c>
      <c r="I352" s="19">
        <f t="shared" si="10"/>
        <v>266</v>
      </c>
      <c r="J352" s="27">
        <v>0.23</v>
      </c>
      <c r="K352" s="21">
        <f t="shared" si="11"/>
        <v>327.18</v>
      </c>
      <c r="L352" s="15" t="s">
        <v>1060</v>
      </c>
    </row>
    <row r="353" spans="3:12" ht="175.5">
      <c r="C353" s="14">
        <v>348</v>
      </c>
      <c r="D353" s="25" t="s">
        <v>1063</v>
      </c>
      <c r="E353" s="34" t="s">
        <v>1064</v>
      </c>
      <c r="F353" s="26" t="s">
        <v>1065</v>
      </c>
      <c r="G353" s="17">
        <v>2</v>
      </c>
      <c r="H353" s="18">
        <v>213</v>
      </c>
      <c r="I353" s="19">
        <f t="shared" si="10"/>
        <v>426</v>
      </c>
      <c r="J353" s="27">
        <v>0.23</v>
      </c>
      <c r="K353" s="21">
        <f t="shared" si="11"/>
        <v>523.98</v>
      </c>
      <c r="L353" s="15" t="s">
        <v>1063</v>
      </c>
    </row>
    <row r="354" spans="3:12" ht="54">
      <c r="C354" s="14">
        <v>349</v>
      </c>
      <c r="D354" s="25" t="s">
        <v>1066</v>
      </c>
      <c r="E354" s="26" t="s">
        <v>1067</v>
      </c>
      <c r="F354" s="26" t="s">
        <v>1068</v>
      </c>
      <c r="G354" s="17">
        <v>1</v>
      </c>
      <c r="H354" s="18">
        <v>56</v>
      </c>
      <c r="I354" s="19">
        <f t="shared" si="10"/>
        <v>56</v>
      </c>
      <c r="J354" s="27">
        <v>0.23</v>
      </c>
      <c r="K354" s="21">
        <f t="shared" si="11"/>
        <v>68.88</v>
      </c>
      <c r="L354" s="15" t="s">
        <v>1069</v>
      </c>
    </row>
    <row r="355" spans="3:12" ht="40.5">
      <c r="C355" s="14">
        <v>350</v>
      </c>
      <c r="D355" s="25" t="s">
        <v>1070</v>
      </c>
      <c r="E355" s="26" t="s">
        <v>1071</v>
      </c>
      <c r="F355" s="26" t="s">
        <v>1072</v>
      </c>
      <c r="G355" s="17">
        <v>2</v>
      </c>
      <c r="H355" s="18">
        <v>240</v>
      </c>
      <c r="I355" s="19">
        <f t="shared" si="10"/>
        <v>480</v>
      </c>
      <c r="J355" s="27">
        <v>0.23</v>
      </c>
      <c r="K355" s="21">
        <f t="shared" si="11"/>
        <v>590.4</v>
      </c>
      <c r="L355" s="15" t="s">
        <v>1070</v>
      </c>
    </row>
    <row r="356" spans="3:12" ht="27">
      <c r="C356" s="14">
        <v>351</v>
      </c>
      <c r="D356" s="46" t="s">
        <v>1073</v>
      </c>
      <c r="E356" s="26" t="s">
        <v>1074</v>
      </c>
      <c r="F356" s="26" t="s">
        <v>1075</v>
      </c>
      <c r="G356" s="17">
        <v>101</v>
      </c>
      <c r="H356" s="18">
        <v>337</v>
      </c>
      <c r="I356" s="19">
        <f t="shared" si="10"/>
        <v>34037</v>
      </c>
      <c r="J356" s="27">
        <v>0.23</v>
      </c>
      <c r="K356" s="21">
        <f t="shared" si="11"/>
        <v>41865.51</v>
      </c>
      <c r="L356" s="15" t="s">
        <v>1076</v>
      </c>
    </row>
    <row r="357" spans="3:12" ht="27">
      <c r="C357" s="14">
        <v>352</v>
      </c>
      <c r="D357" s="25" t="s">
        <v>1077</v>
      </c>
      <c r="E357" s="24" t="s">
        <v>1078</v>
      </c>
      <c r="F357" s="26" t="s">
        <v>1079</v>
      </c>
      <c r="G357" s="17">
        <v>2</v>
      </c>
      <c r="H357" s="18">
        <v>130</v>
      </c>
      <c r="I357" s="19">
        <f t="shared" si="10"/>
        <v>260</v>
      </c>
      <c r="J357" s="27">
        <v>0.23</v>
      </c>
      <c r="K357" s="21">
        <f t="shared" si="11"/>
        <v>319.8</v>
      </c>
      <c r="L357" s="15" t="s">
        <v>1077</v>
      </c>
    </row>
    <row r="358" spans="3:12" ht="27">
      <c r="C358" s="14">
        <v>353</v>
      </c>
      <c r="D358" s="25" t="s">
        <v>1080</v>
      </c>
      <c r="E358" s="24" t="s">
        <v>1081</v>
      </c>
      <c r="F358" s="26" t="s">
        <v>1082</v>
      </c>
      <c r="G358" s="17">
        <v>2</v>
      </c>
      <c r="H358" s="18">
        <v>88</v>
      </c>
      <c r="I358" s="19">
        <f t="shared" si="10"/>
        <v>176</v>
      </c>
      <c r="J358" s="27">
        <v>0.23</v>
      </c>
      <c r="K358" s="21">
        <f t="shared" si="11"/>
        <v>216.48</v>
      </c>
      <c r="L358" s="15" t="s">
        <v>1080</v>
      </c>
    </row>
    <row r="359" spans="3:12" ht="27">
      <c r="C359" s="14">
        <v>354</v>
      </c>
      <c r="D359" s="25" t="s">
        <v>1083</v>
      </c>
      <c r="E359" s="24" t="s">
        <v>1084</v>
      </c>
      <c r="F359" s="26" t="s">
        <v>1085</v>
      </c>
      <c r="G359" s="17">
        <v>2</v>
      </c>
      <c r="H359" s="18">
        <v>88</v>
      </c>
      <c r="I359" s="19">
        <f t="shared" si="10"/>
        <v>176</v>
      </c>
      <c r="J359" s="27">
        <v>0.23</v>
      </c>
      <c r="K359" s="21">
        <f t="shared" si="11"/>
        <v>216.48</v>
      </c>
      <c r="L359" s="15" t="s">
        <v>1083</v>
      </c>
    </row>
    <row r="360" spans="3:12" ht="27">
      <c r="C360" s="14">
        <v>355</v>
      </c>
      <c r="D360" s="25" t="s">
        <v>1086</v>
      </c>
      <c r="E360" s="24" t="s">
        <v>1087</v>
      </c>
      <c r="F360" s="26" t="s">
        <v>1088</v>
      </c>
      <c r="G360" s="17">
        <v>4</v>
      </c>
      <c r="H360" s="18">
        <v>88</v>
      </c>
      <c r="I360" s="19">
        <f t="shared" si="10"/>
        <v>352</v>
      </c>
      <c r="J360" s="27">
        <v>0.23</v>
      </c>
      <c r="K360" s="21">
        <f t="shared" si="11"/>
        <v>432.96</v>
      </c>
      <c r="L360" s="15" t="s">
        <v>1086</v>
      </c>
    </row>
    <row r="361" spans="3:12" ht="27">
      <c r="C361" s="14">
        <v>356</v>
      </c>
      <c r="D361" s="25" t="s">
        <v>1089</v>
      </c>
      <c r="E361" s="26" t="s">
        <v>1090</v>
      </c>
      <c r="F361" s="26" t="s">
        <v>1091</v>
      </c>
      <c r="G361" s="17">
        <v>2</v>
      </c>
      <c r="H361" s="18">
        <v>34</v>
      </c>
      <c r="I361" s="19">
        <f t="shared" si="10"/>
        <v>68</v>
      </c>
      <c r="J361" s="27">
        <v>0.23</v>
      </c>
      <c r="K361" s="21">
        <f t="shared" si="11"/>
        <v>83.64</v>
      </c>
      <c r="L361" s="15" t="s">
        <v>1092</v>
      </c>
    </row>
    <row r="362" spans="3:12" ht="40.5">
      <c r="C362" s="14">
        <v>357</v>
      </c>
      <c r="D362" s="41" t="s">
        <v>1093</v>
      </c>
      <c r="E362" s="26" t="s">
        <v>1094</v>
      </c>
      <c r="F362" s="26" t="s">
        <v>1095</v>
      </c>
      <c r="G362" s="17">
        <v>1</v>
      </c>
      <c r="H362" s="18">
        <v>411</v>
      </c>
      <c r="I362" s="19">
        <f t="shared" si="10"/>
        <v>411</v>
      </c>
      <c r="J362" s="27">
        <v>0.23</v>
      </c>
      <c r="K362" s="21">
        <f t="shared" si="11"/>
        <v>505.53</v>
      </c>
      <c r="L362" s="15" t="s">
        <v>1093</v>
      </c>
    </row>
    <row r="363" spans="3:12" ht="27">
      <c r="C363" s="14">
        <v>358</v>
      </c>
      <c r="D363" s="51" t="s">
        <v>1096</v>
      </c>
      <c r="E363" s="26" t="s">
        <v>1097</v>
      </c>
      <c r="F363" s="26" t="s">
        <v>1098</v>
      </c>
      <c r="G363" s="17">
        <v>2</v>
      </c>
      <c r="H363" s="18">
        <v>47</v>
      </c>
      <c r="I363" s="19">
        <f t="shared" si="10"/>
        <v>94</v>
      </c>
      <c r="J363" s="27">
        <v>0.23</v>
      </c>
      <c r="K363" s="21">
        <f t="shared" si="11"/>
        <v>115.62</v>
      </c>
      <c r="L363" s="15" t="s">
        <v>1096</v>
      </c>
    </row>
    <row r="364" spans="3:12" ht="40.5">
      <c r="C364" s="14">
        <v>359</v>
      </c>
      <c r="D364" s="25" t="s">
        <v>1099</v>
      </c>
      <c r="E364" s="40" t="s">
        <v>1100</v>
      </c>
      <c r="F364" s="26" t="s">
        <v>1101</v>
      </c>
      <c r="G364" s="17">
        <v>2</v>
      </c>
      <c r="H364" s="18">
        <v>369</v>
      </c>
      <c r="I364" s="19">
        <f t="shared" si="10"/>
        <v>738</v>
      </c>
      <c r="J364" s="27">
        <v>0.23</v>
      </c>
      <c r="K364" s="21">
        <f t="shared" si="11"/>
        <v>907.74</v>
      </c>
      <c r="L364" s="15" t="s">
        <v>1099</v>
      </c>
    </row>
    <row r="365" spans="3:12" ht="27">
      <c r="C365" s="14">
        <v>360</v>
      </c>
      <c r="D365" s="25">
        <v>43381724</v>
      </c>
      <c r="E365" s="26" t="s">
        <v>1102</v>
      </c>
      <c r="F365" s="26" t="s">
        <v>1002</v>
      </c>
      <c r="G365" s="17">
        <v>1</v>
      </c>
      <c r="H365" s="18">
        <v>71</v>
      </c>
      <c r="I365" s="19">
        <f t="shared" si="10"/>
        <v>71</v>
      </c>
      <c r="J365" s="27">
        <v>0.23</v>
      </c>
      <c r="K365" s="21">
        <f t="shared" si="11"/>
        <v>87.33</v>
      </c>
      <c r="L365" s="15">
        <v>43381724</v>
      </c>
    </row>
    <row r="366" spans="3:12" ht="27">
      <c r="C366" s="14">
        <v>361</v>
      </c>
      <c r="D366" s="25">
        <v>43381722</v>
      </c>
      <c r="E366" s="26" t="s">
        <v>1103</v>
      </c>
      <c r="F366" s="26" t="s">
        <v>1104</v>
      </c>
      <c r="G366" s="17">
        <v>1</v>
      </c>
      <c r="H366" s="18">
        <v>71</v>
      </c>
      <c r="I366" s="19">
        <f t="shared" si="10"/>
        <v>71</v>
      </c>
      <c r="J366" s="27">
        <v>0.23</v>
      </c>
      <c r="K366" s="21">
        <f t="shared" si="11"/>
        <v>87.33</v>
      </c>
      <c r="L366" s="15">
        <v>43381722</v>
      </c>
    </row>
    <row r="367" spans="3:12" ht="27">
      <c r="C367" s="14">
        <v>362</v>
      </c>
      <c r="D367" s="25">
        <v>43381721</v>
      </c>
      <c r="E367" s="26" t="s">
        <v>1105</v>
      </c>
      <c r="F367" s="26" t="s">
        <v>1106</v>
      </c>
      <c r="G367" s="17">
        <v>1</v>
      </c>
      <c r="H367" s="18">
        <v>71</v>
      </c>
      <c r="I367" s="19">
        <f t="shared" si="10"/>
        <v>71</v>
      </c>
      <c r="J367" s="27">
        <v>0.23</v>
      </c>
      <c r="K367" s="21">
        <f t="shared" si="11"/>
        <v>87.33</v>
      </c>
      <c r="L367" s="15">
        <v>43381721</v>
      </c>
    </row>
    <row r="368" spans="3:12" ht="27">
      <c r="C368" s="14">
        <v>363</v>
      </c>
      <c r="D368" s="25">
        <v>43381723</v>
      </c>
      <c r="E368" s="26" t="s">
        <v>1107</v>
      </c>
      <c r="F368" s="26" t="s">
        <v>1108</v>
      </c>
      <c r="G368" s="17">
        <v>1</v>
      </c>
      <c r="H368" s="18">
        <v>74</v>
      </c>
      <c r="I368" s="19">
        <f t="shared" si="10"/>
        <v>74</v>
      </c>
      <c r="J368" s="27">
        <v>0.23</v>
      </c>
      <c r="K368" s="21">
        <f t="shared" si="11"/>
        <v>91.02</v>
      </c>
      <c r="L368" s="15">
        <v>43381723</v>
      </c>
    </row>
    <row r="369" spans="3:12" ht="27">
      <c r="C369" s="14">
        <v>364</v>
      </c>
      <c r="D369" s="25">
        <v>43324421</v>
      </c>
      <c r="E369" s="26" t="s">
        <v>1109</v>
      </c>
      <c r="F369" s="26" t="s">
        <v>1110</v>
      </c>
      <c r="G369" s="17">
        <v>2</v>
      </c>
      <c r="H369" s="18">
        <v>326</v>
      </c>
      <c r="I369" s="19">
        <f t="shared" si="10"/>
        <v>652</v>
      </c>
      <c r="J369" s="27">
        <v>0.23</v>
      </c>
      <c r="K369" s="21">
        <f t="shared" si="11"/>
        <v>801.96</v>
      </c>
      <c r="L369" s="15">
        <v>43324421</v>
      </c>
    </row>
    <row r="370" spans="3:12" ht="27">
      <c r="C370" s="14">
        <v>365</v>
      </c>
      <c r="D370" s="25">
        <v>43324422</v>
      </c>
      <c r="E370" s="26" t="s">
        <v>1111</v>
      </c>
      <c r="F370" s="26" t="s">
        <v>1112</v>
      </c>
      <c r="G370" s="17">
        <v>2</v>
      </c>
      <c r="H370" s="18">
        <v>326</v>
      </c>
      <c r="I370" s="19">
        <f t="shared" si="10"/>
        <v>652</v>
      </c>
      <c r="J370" s="27">
        <v>0.23</v>
      </c>
      <c r="K370" s="21">
        <f t="shared" si="11"/>
        <v>801.96</v>
      </c>
      <c r="L370" s="15">
        <v>43324422</v>
      </c>
    </row>
    <row r="371" spans="3:12" ht="27">
      <c r="C371" s="14">
        <v>366</v>
      </c>
      <c r="D371" s="25">
        <v>43324423</v>
      </c>
      <c r="E371" s="26" t="s">
        <v>1113</v>
      </c>
      <c r="F371" s="26" t="s">
        <v>1114</v>
      </c>
      <c r="G371" s="17">
        <v>2</v>
      </c>
      <c r="H371" s="18">
        <v>326</v>
      </c>
      <c r="I371" s="19">
        <f t="shared" si="10"/>
        <v>652</v>
      </c>
      <c r="J371" s="27">
        <v>0.23</v>
      </c>
      <c r="K371" s="21">
        <f t="shared" si="11"/>
        <v>801.96</v>
      </c>
      <c r="L371" s="15">
        <v>43324423</v>
      </c>
    </row>
    <row r="372" spans="3:12" ht="27">
      <c r="C372" s="14">
        <v>367</v>
      </c>
      <c r="D372" s="25">
        <v>43324424</v>
      </c>
      <c r="E372" s="26" t="s">
        <v>1115</v>
      </c>
      <c r="F372" s="26" t="s">
        <v>1116</v>
      </c>
      <c r="G372" s="17">
        <v>2</v>
      </c>
      <c r="H372" s="18">
        <v>364</v>
      </c>
      <c r="I372" s="19">
        <f t="shared" si="10"/>
        <v>728</v>
      </c>
      <c r="J372" s="27">
        <v>0.23</v>
      </c>
      <c r="K372" s="21">
        <f t="shared" si="11"/>
        <v>895.43999999999994</v>
      </c>
      <c r="L372" s="15">
        <v>43324424</v>
      </c>
    </row>
    <row r="373" spans="3:12" ht="27">
      <c r="C373" s="14">
        <v>368</v>
      </c>
      <c r="D373" s="25" t="s">
        <v>1117</v>
      </c>
      <c r="E373" s="26" t="s">
        <v>1118</v>
      </c>
      <c r="F373" s="26" t="s">
        <v>1119</v>
      </c>
      <c r="G373" s="17">
        <v>3</v>
      </c>
      <c r="H373" s="18">
        <v>145</v>
      </c>
      <c r="I373" s="19">
        <f t="shared" si="10"/>
        <v>435</v>
      </c>
      <c r="J373" s="27">
        <v>0.23</v>
      </c>
      <c r="K373" s="21">
        <f t="shared" si="11"/>
        <v>535.04999999999995</v>
      </c>
      <c r="L373" s="15" t="s">
        <v>1120</v>
      </c>
    </row>
    <row r="374" spans="3:12" ht="27">
      <c r="C374" s="14">
        <v>369</v>
      </c>
      <c r="D374" s="25" t="s">
        <v>1121</v>
      </c>
      <c r="E374" s="26" t="s">
        <v>1122</v>
      </c>
      <c r="F374" s="26" t="s">
        <v>1123</v>
      </c>
      <c r="G374" s="17">
        <v>2</v>
      </c>
      <c r="H374" s="18">
        <v>163</v>
      </c>
      <c r="I374" s="19">
        <f t="shared" si="10"/>
        <v>326</v>
      </c>
      <c r="J374" s="27">
        <v>0.23</v>
      </c>
      <c r="K374" s="21">
        <f t="shared" si="11"/>
        <v>400.98</v>
      </c>
      <c r="L374" s="15" t="s">
        <v>1124</v>
      </c>
    </row>
    <row r="375" spans="3:12" ht="40.5">
      <c r="C375" s="14">
        <v>370</v>
      </c>
      <c r="D375" s="25" t="s">
        <v>1125</v>
      </c>
      <c r="E375" s="26" t="s">
        <v>1126</v>
      </c>
      <c r="F375" s="26" t="s">
        <v>1127</v>
      </c>
      <c r="G375" s="17">
        <v>2</v>
      </c>
      <c r="H375" s="18">
        <v>163</v>
      </c>
      <c r="I375" s="19">
        <f t="shared" si="10"/>
        <v>326</v>
      </c>
      <c r="J375" s="27">
        <v>0.23</v>
      </c>
      <c r="K375" s="21">
        <f t="shared" si="11"/>
        <v>400.98</v>
      </c>
      <c r="L375" s="15" t="s">
        <v>1128</v>
      </c>
    </row>
    <row r="376" spans="3:12" ht="27">
      <c r="C376" s="14">
        <v>371</v>
      </c>
      <c r="D376" s="25" t="s">
        <v>1129</v>
      </c>
      <c r="E376" s="26" t="s">
        <v>1130</v>
      </c>
      <c r="F376" s="26" t="s">
        <v>1131</v>
      </c>
      <c r="G376" s="17">
        <v>2</v>
      </c>
      <c r="H376" s="18">
        <v>163</v>
      </c>
      <c r="I376" s="19">
        <f t="shared" si="10"/>
        <v>326</v>
      </c>
      <c r="J376" s="27">
        <v>0.23</v>
      </c>
      <c r="K376" s="21">
        <f t="shared" si="11"/>
        <v>400.98</v>
      </c>
      <c r="L376" s="15" t="s">
        <v>1132</v>
      </c>
    </row>
    <row r="377" spans="3:12" ht="40.5">
      <c r="C377" s="14">
        <v>372</v>
      </c>
      <c r="D377" s="25" t="s">
        <v>1133</v>
      </c>
      <c r="E377" s="26" t="s">
        <v>1134</v>
      </c>
      <c r="F377" s="26" t="s">
        <v>1135</v>
      </c>
      <c r="G377" s="17">
        <v>3</v>
      </c>
      <c r="H377" s="18">
        <v>235</v>
      </c>
      <c r="I377" s="19">
        <f t="shared" si="10"/>
        <v>705</v>
      </c>
      <c r="J377" s="27">
        <v>0.23</v>
      </c>
      <c r="K377" s="21">
        <f t="shared" si="11"/>
        <v>867.15</v>
      </c>
      <c r="L377" s="15" t="s">
        <v>1136</v>
      </c>
    </row>
    <row r="378" spans="3:12" ht="40.5">
      <c r="C378" s="14">
        <v>373</v>
      </c>
      <c r="D378" s="25" t="s">
        <v>1137</v>
      </c>
      <c r="E378" s="26" t="s">
        <v>1138</v>
      </c>
      <c r="F378" s="26" t="s">
        <v>1139</v>
      </c>
      <c r="G378" s="17">
        <v>3</v>
      </c>
      <c r="H378" s="18">
        <v>197</v>
      </c>
      <c r="I378" s="19">
        <f t="shared" si="10"/>
        <v>591</v>
      </c>
      <c r="J378" s="27">
        <v>0.23</v>
      </c>
      <c r="K378" s="21">
        <f t="shared" si="11"/>
        <v>726.93</v>
      </c>
      <c r="L378" s="15" t="s">
        <v>1140</v>
      </c>
    </row>
    <row r="379" spans="3:12" ht="27">
      <c r="C379" s="14">
        <v>374</v>
      </c>
      <c r="D379" s="41" t="s">
        <v>1141</v>
      </c>
      <c r="E379" s="41" t="s">
        <v>1142</v>
      </c>
      <c r="F379" s="41" t="s">
        <v>1143</v>
      </c>
      <c r="G379" s="17">
        <v>4</v>
      </c>
      <c r="H379" s="18">
        <v>53</v>
      </c>
      <c r="I379" s="19">
        <f t="shared" si="10"/>
        <v>212</v>
      </c>
      <c r="J379" s="27">
        <v>0.23</v>
      </c>
      <c r="K379" s="21">
        <f t="shared" si="11"/>
        <v>260.76</v>
      </c>
      <c r="L379" s="15" t="s">
        <v>1141</v>
      </c>
    </row>
    <row r="380" spans="3:12">
      <c r="C380" s="14">
        <v>375</v>
      </c>
      <c r="D380" s="25" t="s">
        <v>1144</v>
      </c>
      <c r="E380" s="25" t="s">
        <v>1145</v>
      </c>
      <c r="F380" s="26" t="s">
        <v>1146</v>
      </c>
      <c r="G380" s="17">
        <v>10</v>
      </c>
      <c r="H380" s="18">
        <v>25</v>
      </c>
      <c r="I380" s="19">
        <f t="shared" si="10"/>
        <v>250</v>
      </c>
      <c r="J380" s="27">
        <v>0.23</v>
      </c>
      <c r="K380" s="21">
        <f t="shared" si="11"/>
        <v>307.5</v>
      </c>
      <c r="L380" s="15" t="s">
        <v>1144</v>
      </c>
    </row>
    <row r="381" spans="3:12" ht="27">
      <c r="C381" s="14">
        <v>376</v>
      </c>
      <c r="D381" s="25" t="s">
        <v>1147</v>
      </c>
      <c r="E381" s="25" t="s">
        <v>1148</v>
      </c>
      <c r="F381" s="33" t="s">
        <v>1149</v>
      </c>
      <c r="G381" s="17">
        <v>10</v>
      </c>
      <c r="H381" s="18">
        <v>25</v>
      </c>
      <c r="I381" s="19">
        <f t="shared" si="10"/>
        <v>250</v>
      </c>
      <c r="J381" s="27">
        <v>0.23</v>
      </c>
      <c r="K381" s="21">
        <f t="shared" si="11"/>
        <v>307.5</v>
      </c>
      <c r="L381" s="15" t="s">
        <v>1147</v>
      </c>
    </row>
    <row r="382" spans="3:12" ht="27">
      <c r="C382" s="14">
        <v>377</v>
      </c>
      <c r="D382" s="53" t="s">
        <v>1150</v>
      </c>
      <c r="E382" s="25" t="s">
        <v>1151</v>
      </c>
      <c r="F382" s="41" t="s">
        <v>1152</v>
      </c>
      <c r="G382" s="17">
        <v>10</v>
      </c>
      <c r="H382" s="18">
        <v>25</v>
      </c>
      <c r="I382" s="19">
        <f t="shared" si="10"/>
        <v>250</v>
      </c>
      <c r="J382" s="27">
        <v>0.23</v>
      </c>
      <c r="K382" s="21">
        <f t="shared" si="11"/>
        <v>307.5</v>
      </c>
      <c r="L382" s="15" t="s">
        <v>1153</v>
      </c>
    </row>
    <row r="383" spans="3:12" ht="27">
      <c r="C383" s="14">
        <v>378</v>
      </c>
      <c r="D383" s="53" t="s">
        <v>1154</v>
      </c>
      <c r="E383" s="25" t="s">
        <v>1155</v>
      </c>
      <c r="F383" s="54" t="s">
        <v>1156</v>
      </c>
      <c r="G383" s="17">
        <v>5</v>
      </c>
      <c r="H383" s="18">
        <v>17</v>
      </c>
      <c r="I383" s="19">
        <f t="shared" si="10"/>
        <v>85</v>
      </c>
      <c r="J383" s="27">
        <v>0.23</v>
      </c>
      <c r="K383" s="21">
        <f t="shared" si="11"/>
        <v>104.55</v>
      </c>
      <c r="L383" s="15" t="s">
        <v>1157</v>
      </c>
    </row>
    <row r="384" spans="3:12" ht="27">
      <c r="C384" s="14">
        <v>379</v>
      </c>
      <c r="D384" s="53" t="s">
        <v>1158</v>
      </c>
      <c r="E384" s="25" t="s">
        <v>1159</v>
      </c>
      <c r="F384" s="41" t="s">
        <v>1160</v>
      </c>
      <c r="G384" s="17">
        <v>5</v>
      </c>
      <c r="H384" s="18">
        <v>17</v>
      </c>
      <c r="I384" s="19">
        <f t="shared" si="10"/>
        <v>85</v>
      </c>
      <c r="J384" s="27">
        <v>0.23</v>
      </c>
      <c r="K384" s="21">
        <f t="shared" si="11"/>
        <v>104.55</v>
      </c>
      <c r="L384" s="15" t="s">
        <v>1161</v>
      </c>
    </row>
    <row r="385" spans="3:12" ht="27">
      <c r="C385" s="14">
        <v>380</v>
      </c>
      <c r="D385" s="53" t="s">
        <v>1162</v>
      </c>
      <c r="E385" s="25" t="s">
        <v>1163</v>
      </c>
      <c r="F385" s="41" t="s">
        <v>1164</v>
      </c>
      <c r="G385" s="17">
        <v>5</v>
      </c>
      <c r="H385" s="18">
        <v>17</v>
      </c>
      <c r="I385" s="19">
        <f t="shared" si="10"/>
        <v>85</v>
      </c>
      <c r="J385" s="27">
        <v>0.23</v>
      </c>
      <c r="K385" s="21">
        <f t="shared" si="11"/>
        <v>104.55</v>
      </c>
      <c r="L385" s="15" t="s">
        <v>1165</v>
      </c>
    </row>
    <row r="386" spans="3:12" ht="40.5">
      <c r="C386" s="14">
        <v>381</v>
      </c>
      <c r="D386" s="53" t="s">
        <v>1166</v>
      </c>
      <c r="E386" s="25" t="s">
        <v>1167</v>
      </c>
      <c r="F386" s="41" t="s">
        <v>1168</v>
      </c>
      <c r="G386" s="17">
        <v>5</v>
      </c>
      <c r="H386" s="18">
        <v>17</v>
      </c>
      <c r="I386" s="19">
        <f t="shared" si="10"/>
        <v>85</v>
      </c>
      <c r="J386" s="27">
        <v>0.23</v>
      </c>
      <c r="K386" s="21">
        <f t="shared" si="11"/>
        <v>104.55</v>
      </c>
      <c r="L386" s="15" t="s">
        <v>1166</v>
      </c>
    </row>
    <row r="387" spans="3:12" ht="40.5">
      <c r="C387" s="14">
        <v>382</v>
      </c>
      <c r="D387" s="53" t="s">
        <v>1169</v>
      </c>
      <c r="E387" s="25" t="s">
        <v>1159</v>
      </c>
      <c r="F387" s="41" t="s">
        <v>1170</v>
      </c>
      <c r="G387" s="17">
        <v>5</v>
      </c>
      <c r="H387" s="18">
        <v>17</v>
      </c>
      <c r="I387" s="19">
        <f t="shared" si="10"/>
        <v>85</v>
      </c>
      <c r="J387" s="27">
        <v>0.23</v>
      </c>
      <c r="K387" s="21">
        <f t="shared" si="11"/>
        <v>104.55</v>
      </c>
      <c r="L387" s="15" t="s">
        <v>1169</v>
      </c>
    </row>
    <row r="388" spans="3:12" ht="27">
      <c r="C388" s="14">
        <v>383</v>
      </c>
      <c r="D388" s="53" t="s">
        <v>1171</v>
      </c>
      <c r="E388" s="25" t="s">
        <v>1172</v>
      </c>
      <c r="F388" s="41" t="s">
        <v>1173</v>
      </c>
      <c r="G388" s="17">
        <v>5</v>
      </c>
      <c r="H388" s="18">
        <v>32</v>
      </c>
      <c r="I388" s="19">
        <f t="shared" si="10"/>
        <v>160</v>
      </c>
      <c r="J388" s="27">
        <v>0.23</v>
      </c>
      <c r="K388" s="21">
        <f t="shared" si="11"/>
        <v>196.8</v>
      </c>
      <c r="L388" s="15" t="s">
        <v>1174</v>
      </c>
    </row>
    <row r="389" spans="3:12" ht="27">
      <c r="C389" s="14">
        <v>384</v>
      </c>
      <c r="D389" s="25" t="s">
        <v>1175</v>
      </c>
      <c r="E389" s="24" t="s">
        <v>1176</v>
      </c>
      <c r="F389" s="26" t="s">
        <v>1177</v>
      </c>
      <c r="G389" s="17">
        <v>5</v>
      </c>
      <c r="H389" s="18">
        <v>21</v>
      </c>
      <c r="I389" s="19">
        <f t="shared" si="10"/>
        <v>105</v>
      </c>
      <c r="J389" s="27">
        <v>0.23</v>
      </c>
      <c r="K389" s="21">
        <f t="shared" si="11"/>
        <v>129.15</v>
      </c>
      <c r="L389" s="15" t="s">
        <v>1178</v>
      </c>
    </row>
    <row r="390" spans="3:12" ht="94.5">
      <c r="C390" s="14">
        <v>385</v>
      </c>
      <c r="D390" s="25" t="s">
        <v>1179</v>
      </c>
      <c r="E390" s="25" t="s">
        <v>1180</v>
      </c>
      <c r="F390" s="33" t="s">
        <v>1181</v>
      </c>
      <c r="G390" s="17">
        <v>15</v>
      </c>
      <c r="H390" s="18">
        <v>63</v>
      </c>
      <c r="I390" s="19">
        <f t="shared" ref="I390:I453" si="12">G390*H390</f>
        <v>945</v>
      </c>
      <c r="J390" s="27">
        <v>0.23</v>
      </c>
      <c r="K390" s="21">
        <f t="shared" si="11"/>
        <v>1162.3499999999999</v>
      </c>
      <c r="L390" s="15" t="s">
        <v>1179</v>
      </c>
    </row>
    <row r="391" spans="3:12" ht="409.5">
      <c r="C391" s="14">
        <v>386</v>
      </c>
      <c r="D391" s="34" t="s">
        <v>1182</v>
      </c>
      <c r="E391" s="26" t="s">
        <v>1183</v>
      </c>
      <c r="F391" s="50" t="s">
        <v>1184</v>
      </c>
      <c r="G391" s="17">
        <v>2</v>
      </c>
      <c r="H391" s="18">
        <v>77</v>
      </c>
      <c r="I391" s="19">
        <f t="shared" si="12"/>
        <v>154</v>
      </c>
      <c r="J391" s="27">
        <v>0.23</v>
      </c>
      <c r="K391" s="21">
        <f t="shared" ref="K391:K454" si="13">I391*1.23</f>
        <v>189.42</v>
      </c>
      <c r="L391" s="15" t="s">
        <v>1182</v>
      </c>
    </row>
    <row r="392" spans="3:12" ht="27">
      <c r="C392" s="14">
        <v>387</v>
      </c>
      <c r="D392" s="55" t="s">
        <v>1185</v>
      </c>
      <c r="E392" s="56" t="s">
        <v>1186</v>
      </c>
      <c r="F392" s="26" t="s">
        <v>469</v>
      </c>
      <c r="G392" s="17">
        <v>6</v>
      </c>
      <c r="H392" s="18">
        <v>72</v>
      </c>
      <c r="I392" s="19">
        <f t="shared" si="12"/>
        <v>432</v>
      </c>
      <c r="J392" s="27">
        <v>0.23</v>
      </c>
      <c r="K392" s="21">
        <f t="shared" si="13"/>
        <v>531.36</v>
      </c>
      <c r="L392" s="15" t="s">
        <v>1185</v>
      </c>
    </row>
    <row r="393" spans="3:12" ht="94.5">
      <c r="C393" s="14">
        <v>388</v>
      </c>
      <c r="D393" s="55" t="s">
        <v>1187</v>
      </c>
      <c r="E393" s="26" t="s">
        <v>1188</v>
      </c>
      <c r="F393" s="26" t="s">
        <v>339</v>
      </c>
      <c r="G393" s="17">
        <v>41</v>
      </c>
      <c r="H393" s="18">
        <v>378</v>
      </c>
      <c r="I393" s="19">
        <f t="shared" si="12"/>
        <v>15498</v>
      </c>
      <c r="J393" s="27">
        <v>0.23</v>
      </c>
      <c r="K393" s="21">
        <f t="shared" si="13"/>
        <v>19062.54</v>
      </c>
      <c r="L393" s="15" t="s">
        <v>340</v>
      </c>
    </row>
    <row r="394" spans="3:12" ht="121.5">
      <c r="C394" s="14">
        <v>389</v>
      </c>
      <c r="D394" s="55" t="s">
        <v>1189</v>
      </c>
      <c r="E394" s="26" t="s">
        <v>1190</v>
      </c>
      <c r="F394" s="26" t="s">
        <v>1191</v>
      </c>
      <c r="G394" s="17">
        <v>6</v>
      </c>
      <c r="H394" s="18">
        <v>641</v>
      </c>
      <c r="I394" s="19">
        <f t="shared" si="12"/>
        <v>3846</v>
      </c>
      <c r="J394" s="27">
        <v>0.23</v>
      </c>
      <c r="K394" s="21">
        <f t="shared" si="13"/>
        <v>4730.58</v>
      </c>
      <c r="L394" s="15" t="s">
        <v>1192</v>
      </c>
    </row>
    <row r="395" spans="3:12" ht="94.5">
      <c r="C395" s="14">
        <v>390</v>
      </c>
      <c r="D395" s="55" t="s">
        <v>1193</v>
      </c>
      <c r="E395" s="26" t="s">
        <v>1194</v>
      </c>
      <c r="F395" s="26" t="s">
        <v>1195</v>
      </c>
      <c r="G395" s="22">
        <v>88</v>
      </c>
      <c r="H395" s="18">
        <v>166</v>
      </c>
      <c r="I395" s="19">
        <f t="shared" si="12"/>
        <v>14608</v>
      </c>
      <c r="J395" s="27">
        <v>0.23</v>
      </c>
      <c r="K395" s="21">
        <f t="shared" si="13"/>
        <v>17967.84</v>
      </c>
      <c r="L395" s="15" t="s">
        <v>1196</v>
      </c>
    </row>
    <row r="396" spans="3:12" ht="27">
      <c r="C396" s="14">
        <v>391</v>
      </c>
      <c r="D396" s="24" t="s">
        <v>1197</v>
      </c>
      <c r="E396" s="26" t="s">
        <v>1198</v>
      </c>
      <c r="F396" s="26" t="s">
        <v>1199</v>
      </c>
      <c r="G396" s="17">
        <v>4</v>
      </c>
      <c r="H396" s="18">
        <v>364</v>
      </c>
      <c r="I396" s="19">
        <f t="shared" si="12"/>
        <v>1456</v>
      </c>
      <c r="J396" s="27">
        <v>0.23</v>
      </c>
      <c r="K396" s="21">
        <f t="shared" si="13"/>
        <v>1790.8799999999999</v>
      </c>
      <c r="L396" s="15" t="s">
        <v>1197</v>
      </c>
    </row>
    <row r="397" spans="3:12" ht="40.5">
      <c r="C397" s="14">
        <v>392</v>
      </c>
      <c r="D397" s="25" t="s">
        <v>1200</v>
      </c>
      <c r="E397" s="26" t="s">
        <v>1138</v>
      </c>
      <c r="F397" s="26" t="s">
        <v>1201</v>
      </c>
      <c r="G397" s="17">
        <v>3</v>
      </c>
      <c r="H397" s="18">
        <v>235</v>
      </c>
      <c r="I397" s="19">
        <f t="shared" si="12"/>
        <v>705</v>
      </c>
      <c r="J397" s="27">
        <v>0.23</v>
      </c>
      <c r="K397" s="21">
        <f t="shared" si="13"/>
        <v>867.15</v>
      </c>
      <c r="L397" s="15" t="s">
        <v>1202</v>
      </c>
    </row>
    <row r="398" spans="3:12" ht="40.5">
      <c r="C398" s="14">
        <v>393</v>
      </c>
      <c r="D398" s="25" t="s">
        <v>1203</v>
      </c>
      <c r="E398" s="26" t="s">
        <v>1138</v>
      </c>
      <c r="F398" s="26" t="s">
        <v>1204</v>
      </c>
      <c r="G398" s="17">
        <v>3</v>
      </c>
      <c r="H398" s="18">
        <v>235</v>
      </c>
      <c r="I398" s="19">
        <f t="shared" si="12"/>
        <v>705</v>
      </c>
      <c r="J398" s="27">
        <v>0.23</v>
      </c>
      <c r="K398" s="21">
        <f t="shared" si="13"/>
        <v>867.15</v>
      </c>
      <c r="L398" s="15" t="s">
        <v>1205</v>
      </c>
    </row>
    <row r="399" spans="3:12" ht="27">
      <c r="C399" s="14">
        <v>394</v>
      </c>
      <c r="D399" s="25" t="s">
        <v>1206</v>
      </c>
      <c r="E399" s="26" t="s">
        <v>1207</v>
      </c>
      <c r="F399" s="26" t="s">
        <v>1208</v>
      </c>
      <c r="G399" s="17">
        <v>3</v>
      </c>
      <c r="H399" s="18">
        <v>130</v>
      </c>
      <c r="I399" s="19">
        <f t="shared" si="12"/>
        <v>390</v>
      </c>
      <c r="J399" s="27">
        <v>0.23</v>
      </c>
      <c r="K399" s="21">
        <f t="shared" si="13"/>
        <v>479.7</v>
      </c>
      <c r="L399" s="15">
        <v>43979102</v>
      </c>
    </row>
    <row r="400" spans="3:12" ht="27">
      <c r="C400" s="14">
        <v>395</v>
      </c>
      <c r="D400" s="25" t="s">
        <v>1209</v>
      </c>
      <c r="E400" s="26" t="s">
        <v>1207</v>
      </c>
      <c r="F400" s="26" t="s">
        <v>1210</v>
      </c>
      <c r="G400" s="17">
        <v>1</v>
      </c>
      <c r="H400" s="18">
        <v>187</v>
      </c>
      <c r="I400" s="19">
        <f t="shared" si="12"/>
        <v>187</v>
      </c>
      <c r="J400" s="27">
        <v>0.23</v>
      </c>
      <c r="K400" s="21">
        <f t="shared" si="13"/>
        <v>230.01</v>
      </c>
      <c r="L400" s="15">
        <v>43979002</v>
      </c>
    </row>
    <row r="401" spans="3:12" ht="40.5">
      <c r="C401" s="14">
        <v>396</v>
      </c>
      <c r="D401" s="25" t="s">
        <v>1211</v>
      </c>
      <c r="E401" s="26" t="s">
        <v>1212</v>
      </c>
      <c r="F401" s="26" t="s">
        <v>1213</v>
      </c>
      <c r="G401" s="17">
        <v>3</v>
      </c>
      <c r="H401" s="18">
        <v>252</v>
      </c>
      <c r="I401" s="19">
        <f t="shared" si="12"/>
        <v>756</v>
      </c>
      <c r="J401" s="27">
        <v>0.23</v>
      </c>
      <c r="K401" s="21">
        <f t="shared" si="13"/>
        <v>929.88</v>
      </c>
      <c r="L401" s="15" t="s">
        <v>1214</v>
      </c>
    </row>
    <row r="402" spans="3:12" ht="40.5">
      <c r="C402" s="14">
        <v>397</v>
      </c>
      <c r="D402" s="25" t="s">
        <v>1215</v>
      </c>
      <c r="E402" s="26" t="s">
        <v>1212</v>
      </c>
      <c r="F402" s="26" t="s">
        <v>1216</v>
      </c>
      <c r="G402" s="22">
        <v>3</v>
      </c>
      <c r="H402" s="18">
        <v>206</v>
      </c>
      <c r="I402" s="19">
        <f t="shared" si="12"/>
        <v>618</v>
      </c>
      <c r="J402" s="27">
        <v>0.23</v>
      </c>
      <c r="K402" s="21">
        <f t="shared" si="13"/>
        <v>760.14</v>
      </c>
      <c r="L402" s="15" t="s">
        <v>1217</v>
      </c>
    </row>
    <row r="403" spans="3:12" ht="40.5">
      <c r="C403" s="14">
        <v>398</v>
      </c>
      <c r="D403" s="25" t="s">
        <v>1218</v>
      </c>
      <c r="E403" s="26" t="s">
        <v>1212</v>
      </c>
      <c r="F403" s="26" t="s">
        <v>1219</v>
      </c>
      <c r="G403" s="17">
        <v>3</v>
      </c>
      <c r="H403" s="18">
        <v>206</v>
      </c>
      <c r="I403" s="19">
        <f t="shared" si="12"/>
        <v>618</v>
      </c>
      <c r="J403" s="27">
        <v>0.23</v>
      </c>
      <c r="K403" s="21">
        <f t="shared" si="13"/>
        <v>760.14</v>
      </c>
      <c r="L403" s="15" t="s">
        <v>1220</v>
      </c>
    </row>
    <row r="404" spans="3:12" ht="40.5">
      <c r="C404" s="14">
        <v>399</v>
      </c>
      <c r="D404" s="25" t="s">
        <v>1221</v>
      </c>
      <c r="E404" s="26" t="s">
        <v>1212</v>
      </c>
      <c r="F404" s="26" t="s">
        <v>1222</v>
      </c>
      <c r="G404" s="17">
        <v>3</v>
      </c>
      <c r="H404" s="18">
        <v>206</v>
      </c>
      <c r="I404" s="19">
        <f t="shared" si="12"/>
        <v>618</v>
      </c>
      <c r="J404" s="27">
        <v>0.23</v>
      </c>
      <c r="K404" s="21">
        <f t="shared" si="13"/>
        <v>760.14</v>
      </c>
      <c r="L404" s="15" t="s">
        <v>1223</v>
      </c>
    </row>
    <row r="405" spans="3:12" ht="27">
      <c r="C405" s="14">
        <v>400</v>
      </c>
      <c r="D405" s="25" t="s">
        <v>1224</v>
      </c>
      <c r="E405" s="26" t="s">
        <v>1225</v>
      </c>
      <c r="F405" s="26" t="s">
        <v>1226</v>
      </c>
      <c r="G405" s="17">
        <v>4</v>
      </c>
      <c r="H405" s="18">
        <v>101</v>
      </c>
      <c r="I405" s="19">
        <f t="shared" si="12"/>
        <v>404</v>
      </c>
      <c r="J405" s="27">
        <v>0.23</v>
      </c>
      <c r="K405" s="21">
        <f t="shared" si="13"/>
        <v>496.92</v>
      </c>
      <c r="L405" s="15" t="s">
        <v>381</v>
      </c>
    </row>
    <row r="406" spans="3:12" ht="27">
      <c r="C406" s="14">
        <v>401</v>
      </c>
      <c r="D406" s="25" t="s">
        <v>1227</v>
      </c>
      <c r="E406" s="26" t="s">
        <v>1228</v>
      </c>
      <c r="F406" s="26" t="s">
        <v>1229</v>
      </c>
      <c r="G406" s="17">
        <v>5</v>
      </c>
      <c r="H406" s="18">
        <v>135</v>
      </c>
      <c r="I406" s="19">
        <f t="shared" si="12"/>
        <v>675</v>
      </c>
      <c r="J406" s="27">
        <v>0.23</v>
      </c>
      <c r="K406" s="21">
        <f t="shared" si="13"/>
        <v>830.25</v>
      </c>
      <c r="L406" s="15" t="s">
        <v>1230</v>
      </c>
    </row>
    <row r="407" spans="3:12" ht="27">
      <c r="C407" s="14">
        <v>402</v>
      </c>
      <c r="D407" s="25" t="s">
        <v>1231</v>
      </c>
      <c r="E407" s="26" t="s">
        <v>1228</v>
      </c>
      <c r="F407" s="26" t="s">
        <v>1232</v>
      </c>
      <c r="G407" s="17">
        <v>3</v>
      </c>
      <c r="H407" s="18">
        <v>139</v>
      </c>
      <c r="I407" s="19">
        <f t="shared" si="12"/>
        <v>417</v>
      </c>
      <c r="J407" s="27">
        <v>0.23</v>
      </c>
      <c r="K407" s="21">
        <f t="shared" si="13"/>
        <v>512.91</v>
      </c>
      <c r="L407" s="15" t="s">
        <v>1233</v>
      </c>
    </row>
    <row r="408" spans="3:12" ht="27">
      <c r="C408" s="14">
        <v>403</v>
      </c>
      <c r="D408" s="25" t="s">
        <v>1234</v>
      </c>
      <c r="E408" s="26" t="s">
        <v>1228</v>
      </c>
      <c r="F408" s="26" t="s">
        <v>1235</v>
      </c>
      <c r="G408" s="17">
        <v>3</v>
      </c>
      <c r="H408" s="18">
        <v>139</v>
      </c>
      <c r="I408" s="19">
        <f t="shared" si="12"/>
        <v>417</v>
      </c>
      <c r="J408" s="27">
        <v>0.23</v>
      </c>
      <c r="K408" s="21">
        <f t="shared" si="13"/>
        <v>512.91</v>
      </c>
      <c r="L408" s="15" t="s">
        <v>1236</v>
      </c>
    </row>
    <row r="409" spans="3:12" ht="27">
      <c r="C409" s="14">
        <v>404</v>
      </c>
      <c r="D409" s="25" t="s">
        <v>1237</v>
      </c>
      <c r="E409" s="26" t="s">
        <v>1228</v>
      </c>
      <c r="F409" s="26" t="s">
        <v>1238</v>
      </c>
      <c r="G409" s="17">
        <v>3</v>
      </c>
      <c r="H409" s="18">
        <v>139</v>
      </c>
      <c r="I409" s="19">
        <f t="shared" si="12"/>
        <v>417</v>
      </c>
      <c r="J409" s="27">
        <v>0.23</v>
      </c>
      <c r="K409" s="21">
        <f t="shared" si="13"/>
        <v>512.91</v>
      </c>
      <c r="L409" s="15" t="s">
        <v>1239</v>
      </c>
    </row>
    <row r="410" spans="3:12" ht="27">
      <c r="C410" s="14">
        <v>405</v>
      </c>
      <c r="D410" s="57" t="s">
        <v>1240</v>
      </c>
      <c r="E410" s="58" t="s">
        <v>1241</v>
      </c>
      <c r="F410" s="58" t="s">
        <v>1242</v>
      </c>
      <c r="G410" s="17">
        <v>4</v>
      </c>
      <c r="H410" s="18">
        <v>56</v>
      </c>
      <c r="I410" s="19">
        <f t="shared" si="12"/>
        <v>224</v>
      </c>
      <c r="J410" s="27">
        <v>0.23</v>
      </c>
      <c r="K410" s="21">
        <f t="shared" si="13"/>
        <v>275.52</v>
      </c>
      <c r="L410" s="15" t="s">
        <v>1243</v>
      </c>
    </row>
    <row r="411" spans="3:12">
      <c r="C411" s="14">
        <v>406</v>
      </c>
      <c r="D411" s="25" t="s">
        <v>1244</v>
      </c>
      <c r="E411" s="26" t="s">
        <v>1245</v>
      </c>
      <c r="F411" s="26" t="s">
        <v>1246</v>
      </c>
      <c r="G411" s="17">
        <v>6</v>
      </c>
      <c r="H411" s="18">
        <v>66</v>
      </c>
      <c r="I411" s="19">
        <f t="shared" si="12"/>
        <v>396</v>
      </c>
      <c r="J411" s="27">
        <v>0.23</v>
      </c>
      <c r="K411" s="21">
        <f t="shared" si="13"/>
        <v>487.08</v>
      </c>
      <c r="L411" s="15" t="s">
        <v>1247</v>
      </c>
    </row>
    <row r="412" spans="3:12">
      <c r="C412" s="14">
        <v>407</v>
      </c>
      <c r="D412" s="44" t="s">
        <v>1248</v>
      </c>
      <c r="E412" s="38" t="s">
        <v>1245</v>
      </c>
      <c r="F412" s="25" t="s">
        <v>1249</v>
      </c>
      <c r="G412" s="17">
        <v>6</v>
      </c>
      <c r="H412" s="18">
        <v>66</v>
      </c>
      <c r="I412" s="19">
        <f t="shared" si="12"/>
        <v>396</v>
      </c>
      <c r="J412" s="27">
        <v>0.23</v>
      </c>
      <c r="K412" s="21">
        <f t="shared" si="13"/>
        <v>487.08</v>
      </c>
      <c r="L412" s="15" t="s">
        <v>1250</v>
      </c>
    </row>
    <row r="413" spans="3:12" ht="27">
      <c r="C413" s="14">
        <v>408</v>
      </c>
      <c r="D413" s="25" t="s">
        <v>1251</v>
      </c>
      <c r="E413" s="26" t="s">
        <v>1252</v>
      </c>
      <c r="F413" s="26" t="s">
        <v>1253</v>
      </c>
      <c r="G413" s="17">
        <v>2</v>
      </c>
      <c r="H413" s="18">
        <v>199</v>
      </c>
      <c r="I413" s="19">
        <f t="shared" si="12"/>
        <v>398</v>
      </c>
      <c r="J413" s="27">
        <v>0.23</v>
      </c>
      <c r="K413" s="21">
        <f t="shared" si="13"/>
        <v>489.54</v>
      </c>
      <c r="L413" s="15" t="s">
        <v>1254</v>
      </c>
    </row>
    <row r="414" spans="3:12" ht="27">
      <c r="C414" s="14">
        <v>409</v>
      </c>
      <c r="D414" s="25" t="s">
        <v>167</v>
      </c>
      <c r="E414" s="26" t="s">
        <v>1255</v>
      </c>
      <c r="F414" s="26" t="s">
        <v>169</v>
      </c>
      <c r="G414" s="17">
        <v>2</v>
      </c>
      <c r="H414" s="18">
        <v>25</v>
      </c>
      <c r="I414" s="19">
        <f t="shared" si="12"/>
        <v>50</v>
      </c>
      <c r="J414" s="27">
        <v>0.23</v>
      </c>
      <c r="K414" s="21">
        <f t="shared" si="13"/>
        <v>61.5</v>
      </c>
      <c r="L414" s="15" t="s">
        <v>170</v>
      </c>
    </row>
    <row r="415" spans="3:12" ht="40.5">
      <c r="C415" s="14">
        <v>410</v>
      </c>
      <c r="D415" s="46" t="s">
        <v>853</v>
      </c>
      <c r="E415" s="32" t="s">
        <v>854</v>
      </c>
      <c r="F415" s="26" t="s">
        <v>1256</v>
      </c>
      <c r="G415" s="17">
        <v>2</v>
      </c>
      <c r="H415" s="18">
        <v>24</v>
      </c>
      <c r="I415" s="19">
        <f t="shared" si="12"/>
        <v>48</v>
      </c>
      <c r="J415" s="27">
        <v>0.23</v>
      </c>
      <c r="K415" s="21">
        <f t="shared" si="13"/>
        <v>59.04</v>
      </c>
      <c r="L415" s="15" t="s">
        <v>853</v>
      </c>
    </row>
    <row r="416" spans="3:12">
      <c r="C416" s="14">
        <v>411</v>
      </c>
      <c r="D416" s="25" t="s">
        <v>1257</v>
      </c>
      <c r="E416" s="26" t="s">
        <v>1258</v>
      </c>
      <c r="F416" s="26" t="s">
        <v>1259</v>
      </c>
      <c r="G416" s="17">
        <v>10</v>
      </c>
      <c r="H416" s="18">
        <v>60</v>
      </c>
      <c r="I416" s="19">
        <f t="shared" si="12"/>
        <v>600</v>
      </c>
      <c r="J416" s="27">
        <v>0.23</v>
      </c>
      <c r="K416" s="21">
        <f t="shared" si="13"/>
        <v>738</v>
      </c>
      <c r="L416" s="15" t="s">
        <v>1260</v>
      </c>
    </row>
    <row r="417" spans="3:12" ht="27">
      <c r="C417" s="14">
        <v>412</v>
      </c>
      <c r="D417" s="44" t="s">
        <v>1261</v>
      </c>
      <c r="E417" s="38" t="s">
        <v>1262</v>
      </c>
      <c r="F417" s="26" t="s">
        <v>1263</v>
      </c>
      <c r="G417" s="17">
        <v>10</v>
      </c>
      <c r="H417" s="18">
        <v>55</v>
      </c>
      <c r="I417" s="19">
        <f t="shared" si="12"/>
        <v>550</v>
      </c>
      <c r="J417" s="27">
        <v>0.23</v>
      </c>
      <c r="K417" s="21">
        <f t="shared" si="13"/>
        <v>676.5</v>
      </c>
      <c r="L417" s="15" t="s">
        <v>1264</v>
      </c>
    </row>
    <row r="418" spans="3:12" ht="27">
      <c r="C418" s="14">
        <v>413</v>
      </c>
      <c r="D418" s="44" t="s">
        <v>1265</v>
      </c>
      <c r="E418" s="38" t="s">
        <v>1262</v>
      </c>
      <c r="F418" s="26" t="s">
        <v>1266</v>
      </c>
      <c r="G418" s="17">
        <v>10</v>
      </c>
      <c r="H418" s="18">
        <v>60</v>
      </c>
      <c r="I418" s="19">
        <f t="shared" si="12"/>
        <v>600</v>
      </c>
      <c r="J418" s="27">
        <v>0.23</v>
      </c>
      <c r="K418" s="21">
        <f t="shared" si="13"/>
        <v>738</v>
      </c>
      <c r="L418" s="15" t="s">
        <v>1267</v>
      </c>
    </row>
    <row r="419" spans="3:12" ht="27">
      <c r="C419" s="14">
        <v>414</v>
      </c>
      <c r="D419" s="25" t="s">
        <v>1268</v>
      </c>
      <c r="E419" s="26" t="s">
        <v>1262</v>
      </c>
      <c r="F419" s="26" t="s">
        <v>1269</v>
      </c>
      <c r="G419" s="17">
        <v>10</v>
      </c>
      <c r="H419" s="18">
        <v>60</v>
      </c>
      <c r="I419" s="19">
        <f t="shared" si="12"/>
        <v>600</v>
      </c>
      <c r="J419" s="27">
        <v>0.23</v>
      </c>
      <c r="K419" s="21">
        <f t="shared" si="13"/>
        <v>738</v>
      </c>
      <c r="L419" s="15" t="s">
        <v>1270</v>
      </c>
    </row>
    <row r="420" spans="3:12">
      <c r="C420" s="14">
        <v>415</v>
      </c>
      <c r="D420" s="25" t="s">
        <v>1271</v>
      </c>
      <c r="E420" s="26" t="s">
        <v>1272</v>
      </c>
      <c r="F420" s="29" t="s">
        <v>1273</v>
      </c>
      <c r="G420" s="17">
        <v>4</v>
      </c>
      <c r="H420" s="18">
        <v>161</v>
      </c>
      <c r="I420" s="19">
        <f t="shared" si="12"/>
        <v>644</v>
      </c>
      <c r="J420" s="27">
        <v>0.23</v>
      </c>
      <c r="K420" s="21">
        <f t="shared" si="13"/>
        <v>792.12</v>
      </c>
      <c r="L420" s="15" t="s">
        <v>314</v>
      </c>
    </row>
    <row r="421" spans="3:12">
      <c r="C421" s="14">
        <v>416</v>
      </c>
      <c r="D421" s="25" t="s">
        <v>1274</v>
      </c>
      <c r="E421" s="26" t="s">
        <v>1275</v>
      </c>
      <c r="F421" s="29" t="s">
        <v>1276</v>
      </c>
      <c r="G421" s="17">
        <v>4</v>
      </c>
      <c r="H421" s="18">
        <v>15</v>
      </c>
      <c r="I421" s="19">
        <f t="shared" si="12"/>
        <v>60</v>
      </c>
      <c r="J421" s="27">
        <v>0.23</v>
      </c>
      <c r="K421" s="21">
        <f t="shared" si="13"/>
        <v>73.8</v>
      </c>
      <c r="L421" s="15" t="s">
        <v>1277</v>
      </c>
    </row>
    <row r="422" spans="3:12">
      <c r="C422" s="14">
        <v>417</v>
      </c>
      <c r="D422" s="25" t="s">
        <v>1278</v>
      </c>
      <c r="E422" s="26" t="s">
        <v>1279</v>
      </c>
      <c r="F422" s="29" t="s">
        <v>1280</v>
      </c>
      <c r="G422" s="17">
        <v>6</v>
      </c>
      <c r="H422" s="18">
        <v>87</v>
      </c>
      <c r="I422" s="19">
        <f t="shared" si="12"/>
        <v>522</v>
      </c>
      <c r="J422" s="27">
        <v>0.23</v>
      </c>
      <c r="K422" s="21">
        <f t="shared" si="13"/>
        <v>642.05999999999995</v>
      </c>
      <c r="L422" s="15" t="s">
        <v>740</v>
      </c>
    </row>
    <row r="423" spans="3:12" ht="27">
      <c r="C423" s="14">
        <v>418</v>
      </c>
      <c r="D423" s="25" t="s">
        <v>1281</v>
      </c>
      <c r="E423" s="26" t="s">
        <v>1282</v>
      </c>
      <c r="F423" s="26" t="s">
        <v>1283</v>
      </c>
      <c r="G423" s="17">
        <v>2</v>
      </c>
      <c r="H423" s="18">
        <v>199</v>
      </c>
      <c r="I423" s="19">
        <f t="shared" si="12"/>
        <v>398</v>
      </c>
      <c r="J423" s="27">
        <v>0.23</v>
      </c>
      <c r="K423" s="21">
        <f t="shared" si="13"/>
        <v>489.54</v>
      </c>
      <c r="L423" s="15" t="s">
        <v>1284</v>
      </c>
    </row>
    <row r="424" spans="3:12" ht="27">
      <c r="C424" s="14">
        <v>419</v>
      </c>
      <c r="D424" s="25" t="s">
        <v>1285</v>
      </c>
      <c r="E424" s="26" t="s">
        <v>1286</v>
      </c>
      <c r="F424" s="26" t="s">
        <v>1287</v>
      </c>
      <c r="G424" s="17">
        <v>2</v>
      </c>
      <c r="H424" s="18">
        <v>250</v>
      </c>
      <c r="I424" s="19">
        <f t="shared" si="12"/>
        <v>500</v>
      </c>
      <c r="J424" s="27">
        <v>0.23</v>
      </c>
      <c r="K424" s="21">
        <f t="shared" si="13"/>
        <v>615</v>
      </c>
      <c r="L424" s="15" t="s">
        <v>1285</v>
      </c>
    </row>
    <row r="425" spans="3:12" ht="94.5">
      <c r="C425" s="14">
        <v>420</v>
      </c>
      <c r="D425" s="25" t="s">
        <v>1288</v>
      </c>
      <c r="E425" s="26" t="s">
        <v>1289</v>
      </c>
      <c r="F425" s="59" t="s">
        <v>1290</v>
      </c>
      <c r="G425" s="17">
        <v>22</v>
      </c>
      <c r="H425" s="18">
        <v>154</v>
      </c>
      <c r="I425" s="19">
        <f t="shared" si="12"/>
        <v>3388</v>
      </c>
      <c r="J425" s="27">
        <v>0.23</v>
      </c>
      <c r="K425" s="21">
        <f t="shared" si="13"/>
        <v>4167.24</v>
      </c>
      <c r="L425" s="15" t="s">
        <v>1291</v>
      </c>
    </row>
    <row r="426" spans="3:12" ht="27">
      <c r="C426" s="14">
        <v>421</v>
      </c>
      <c r="D426" s="60" t="s">
        <v>1292</v>
      </c>
      <c r="E426" s="26" t="s">
        <v>1293</v>
      </c>
      <c r="F426" s="26" t="s">
        <v>1294</v>
      </c>
      <c r="G426" s="17">
        <v>3</v>
      </c>
      <c r="H426" s="18">
        <v>337</v>
      </c>
      <c r="I426" s="19">
        <f t="shared" si="12"/>
        <v>1011</v>
      </c>
      <c r="J426" s="27">
        <v>0.23</v>
      </c>
      <c r="K426" s="21">
        <f t="shared" si="13"/>
        <v>1243.53</v>
      </c>
      <c r="L426" s="15" t="s">
        <v>1076</v>
      </c>
    </row>
    <row r="427" spans="3:12" ht="27">
      <c r="C427" s="14">
        <v>422</v>
      </c>
      <c r="D427" s="25" t="s">
        <v>1295</v>
      </c>
      <c r="E427" s="26" t="s">
        <v>1296</v>
      </c>
      <c r="F427" s="26" t="s">
        <v>1297</v>
      </c>
      <c r="G427" s="17">
        <v>2</v>
      </c>
      <c r="H427" s="18">
        <v>71</v>
      </c>
      <c r="I427" s="19">
        <f t="shared" si="12"/>
        <v>142</v>
      </c>
      <c r="J427" s="27">
        <v>0.23</v>
      </c>
      <c r="K427" s="21">
        <f t="shared" si="13"/>
        <v>174.66</v>
      </c>
      <c r="L427" s="15" t="s">
        <v>1295</v>
      </c>
    </row>
    <row r="428" spans="3:12" ht="27">
      <c r="C428" s="14">
        <v>423</v>
      </c>
      <c r="D428" s="25" t="s">
        <v>1298</v>
      </c>
      <c r="E428" s="26" t="s">
        <v>1296</v>
      </c>
      <c r="F428" s="26" t="s">
        <v>1299</v>
      </c>
      <c r="G428" s="17">
        <v>2</v>
      </c>
      <c r="H428" s="18">
        <v>79</v>
      </c>
      <c r="I428" s="19">
        <f t="shared" si="12"/>
        <v>158</v>
      </c>
      <c r="J428" s="27">
        <v>0.23</v>
      </c>
      <c r="K428" s="21">
        <f t="shared" si="13"/>
        <v>194.34</v>
      </c>
      <c r="L428" s="15" t="s">
        <v>1298</v>
      </c>
    </row>
    <row r="429" spans="3:12">
      <c r="C429" s="14">
        <v>424</v>
      </c>
      <c r="D429" s="25" t="s">
        <v>848</v>
      </c>
      <c r="E429" s="26" t="s">
        <v>1300</v>
      </c>
      <c r="F429" s="29" t="s">
        <v>1301</v>
      </c>
      <c r="G429" s="17">
        <v>4</v>
      </c>
      <c r="H429" s="18">
        <v>192</v>
      </c>
      <c r="I429" s="19">
        <f t="shared" si="12"/>
        <v>768</v>
      </c>
      <c r="J429" s="27">
        <v>0.23</v>
      </c>
      <c r="K429" s="21">
        <f t="shared" si="13"/>
        <v>944.64</v>
      </c>
      <c r="L429" s="15" t="s">
        <v>848</v>
      </c>
    </row>
    <row r="430" spans="3:12" ht="67.5">
      <c r="C430" s="14">
        <v>425</v>
      </c>
      <c r="D430" s="25">
        <v>841197</v>
      </c>
      <c r="E430" s="26" t="s">
        <v>1302</v>
      </c>
      <c r="F430" s="29" t="s">
        <v>1303</v>
      </c>
      <c r="G430" s="17">
        <v>2</v>
      </c>
      <c r="H430" s="18">
        <v>98</v>
      </c>
      <c r="I430" s="19">
        <f t="shared" si="12"/>
        <v>196</v>
      </c>
      <c r="J430" s="27">
        <v>0.23</v>
      </c>
      <c r="K430" s="21">
        <f t="shared" si="13"/>
        <v>241.07999999999998</v>
      </c>
      <c r="L430" s="15">
        <v>841197</v>
      </c>
    </row>
    <row r="431" spans="3:12">
      <c r="C431" s="14">
        <v>426</v>
      </c>
      <c r="D431" s="25" t="s">
        <v>1304</v>
      </c>
      <c r="E431" s="26" t="s">
        <v>1305</v>
      </c>
      <c r="F431" s="29" t="s">
        <v>1306</v>
      </c>
      <c r="G431" s="17">
        <v>2</v>
      </c>
      <c r="H431" s="18">
        <v>330</v>
      </c>
      <c r="I431" s="19">
        <f t="shared" si="12"/>
        <v>660</v>
      </c>
      <c r="J431" s="27">
        <v>0.23</v>
      </c>
      <c r="K431" s="21">
        <f t="shared" si="13"/>
        <v>811.8</v>
      </c>
      <c r="L431" s="15" t="s">
        <v>1307</v>
      </c>
    </row>
    <row r="432" spans="3:12" ht="27">
      <c r="C432" s="14">
        <v>427</v>
      </c>
      <c r="D432" s="25" t="s">
        <v>1308</v>
      </c>
      <c r="E432" s="26" t="s">
        <v>1309</v>
      </c>
      <c r="F432" s="29" t="s">
        <v>1310</v>
      </c>
      <c r="G432" s="17">
        <v>5</v>
      </c>
      <c r="H432" s="18">
        <v>237</v>
      </c>
      <c r="I432" s="19">
        <f t="shared" si="12"/>
        <v>1185</v>
      </c>
      <c r="J432" s="27">
        <v>0.23</v>
      </c>
      <c r="K432" s="21">
        <f t="shared" si="13"/>
        <v>1457.55</v>
      </c>
      <c r="L432" s="15" t="s">
        <v>1311</v>
      </c>
    </row>
    <row r="433" spans="3:12">
      <c r="C433" s="14">
        <v>428</v>
      </c>
      <c r="D433" s="25" t="s">
        <v>1312</v>
      </c>
      <c r="E433" s="26" t="s">
        <v>1309</v>
      </c>
      <c r="F433" s="29" t="s">
        <v>1313</v>
      </c>
      <c r="G433" s="17">
        <v>1</v>
      </c>
      <c r="H433" s="18">
        <v>262</v>
      </c>
      <c r="I433" s="19">
        <f t="shared" si="12"/>
        <v>262</v>
      </c>
      <c r="J433" s="27">
        <v>0.23</v>
      </c>
      <c r="K433" s="21">
        <f t="shared" si="13"/>
        <v>322.26</v>
      </c>
      <c r="L433" s="15" t="s">
        <v>1312</v>
      </c>
    </row>
    <row r="434" spans="3:12" ht="27">
      <c r="C434" s="14">
        <v>429</v>
      </c>
      <c r="D434" s="25" t="s">
        <v>1314</v>
      </c>
      <c r="E434" s="26" t="s">
        <v>1309</v>
      </c>
      <c r="F434" s="29" t="s">
        <v>1315</v>
      </c>
      <c r="G434" s="17">
        <v>1</v>
      </c>
      <c r="H434" s="18">
        <v>262</v>
      </c>
      <c r="I434" s="19">
        <f t="shared" si="12"/>
        <v>262</v>
      </c>
      <c r="J434" s="27">
        <v>0.23</v>
      </c>
      <c r="K434" s="21">
        <f t="shared" si="13"/>
        <v>322.26</v>
      </c>
      <c r="L434" s="15" t="s">
        <v>1314</v>
      </c>
    </row>
    <row r="435" spans="3:12">
      <c r="C435" s="14">
        <v>430</v>
      </c>
      <c r="D435" s="25" t="s">
        <v>1316</v>
      </c>
      <c r="E435" s="26" t="s">
        <v>1309</v>
      </c>
      <c r="F435" s="29" t="s">
        <v>1317</v>
      </c>
      <c r="G435" s="17">
        <v>1</v>
      </c>
      <c r="H435" s="18">
        <v>262</v>
      </c>
      <c r="I435" s="19">
        <f t="shared" si="12"/>
        <v>262</v>
      </c>
      <c r="J435" s="27">
        <v>0.23</v>
      </c>
      <c r="K435" s="21">
        <f t="shared" si="13"/>
        <v>322.26</v>
      </c>
      <c r="L435" s="15" t="s">
        <v>1316</v>
      </c>
    </row>
    <row r="436" spans="3:12" ht="108">
      <c r="C436" s="14">
        <v>431</v>
      </c>
      <c r="D436" s="25" t="s">
        <v>1318</v>
      </c>
      <c r="E436" s="26" t="s">
        <v>1319</v>
      </c>
      <c r="F436" s="29" t="s">
        <v>1320</v>
      </c>
      <c r="G436" s="17">
        <v>2</v>
      </c>
      <c r="H436" s="18">
        <v>84</v>
      </c>
      <c r="I436" s="19">
        <f t="shared" si="12"/>
        <v>168</v>
      </c>
      <c r="J436" s="27">
        <v>0.23</v>
      </c>
      <c r="K436" s="21">
        <f t="shared" si="13"/>
        <v>206.64</v>
      </c>
      <c r="L436" s="15" t="s">
        <v>1318</v>
      </c>
    </row>
    <row r="437" spans="3:12" ht="27">
      <c r="C437" s="14">
        <v>432</v>
      </c>
      <c r="D437" s="25" t="s">
        <v>1321</v>
      </c>
      <c r="E437" s="26" t="s">
        <v>1322</v>
      </c>
      <c r="F437" s="26" t="s">
        <v>263</v>
      </c>
      <c r="G437" s="17">
        <v>8</v>
      </c>
      <c r="H437" s="18">
        <v>273</v>
      </c>
      <c r="I437" s="19">
        <f t="shared" si="12"/>
        <v>2184</v>
      </c>
      <c r="J437" s="27">
        <v>0.23</v>
      </c>
      <c r="K437" s="21">
        <f t="shared" si="13"/>
        <v>2686.32</v>
      </c>
      <c r="L437" s="15" t="s">
        <v>261</v>
      </c>
    </row>
    <row r="438" spans="3:12" ht="27">
      <c r="C438" s="14">
        <v>433</v>
      </c>
      <c r="D438" s="25" t="s">
        <v>1323</v>
      </c>
      <c r="E438" s="26" t="s">
        <v>1324</v>
      </c>
      <c r="F438" s="26" t="s">
        <v>1325</v>
      </c>
      <c r="G438" s="17">
        <v>4</v>
      </c>
      <c r="H438" s="18">
        <v>323</v>
      </c>
      <c r="I438" s="19">
        <f t="shared" si="12"/>
        <v>1292</v>
      </c>
      <c r="J438" s="27">
        <v>0.23</v>
      </c>
      <c r="K438" s="21">
        <f t="shared" si="13"/>
        <v>1589.16</v>
      </c>
      <c r="L438" s="15" t="s">
        <v>1323</v>
      </c>
    </row>
    <row r="439" spans="3:12" ht="27">
      <c r="C439" s="14">
        <v>434</v>
      </c>
      <c r="D439" s="25" t="s">
        <v>1326</v>
      </c>
      <c r="E439" s="26" t="s">
        <v>1327</v>
      </c>
      <c r="F439" s="26" t="s">
        <v>1328</v>
      </c>
      <c r="G439" s="17">
        <v>4</v>
      </c>
      <c r="H439" s="18">
        <v>323</v>
      </c>
      <c r="I439" s="19">
        <f t="shared" si="12"/>
        <v>1292</v>
      </c>
      <c r="J439" s="27">
        <v>0.23</v>
      </c>
      <c r="K439" s="21">
        <f t="shared" si="13"/>
        <v>1589.16</v>
      </c>
      <c r="L439" s="15" t="s">
        <v>1326</v>
      </c>
    </row>
    <row r="440" spans="3:12" ht="27">
      <c r="C440" s="14">
        <v>435</v>
      </c>
      <c r="D440" s="25" t="s">
        <v>1329</v>
      </c>
      <c r="E440" s="26" t="s">
        <v>1330</v>
      </c>
      <c r="F440" s="26" t="s">
        <v>1331</v>
      </c>
      <c r="G440" s="17">
        <v>4</v>
      </c>
      <c r="H440" s="18">
        <v>323</v>
      </c>
      <c r="I440" s="19">
        <f t="shared" si="12"/>
        <v>1292</v>
      </c>
      <c r="J440" s="27">
        <v>0.23</v>
      </c>
      <c r="K440" s="21">
        <f t="shared" si="13"/>
        <v>1589.16</v>
      </c>
      <c r="L440" s="15" t="s">
        <v>1329</v>
      </c>
    </row>
    <row r="441" spans="3:12" ht="27">
      <c r="C441" s="14">
        <v>436</v>
      </c>
      <c r="D441" s="25" t="s">
        <v>1332</v>
      </c>
      <c r="E441" s="26" t="s">
        <v>1333</v>
      </c>
      <c r="F441" s="26" t="s">
        <v>1334</v>
      </c>
      <c r="G441" s="17">
        <v>8</v>
      </c>
      <c r="H441" s="18">
        <v>152</v>
      </c>
      <c r="I441" s="19">
        <f t="shared" si="12"/>
        <v>1216</v>
      </c>
      <c r="J441" s="27">
        <v>0.23</v>
      </c>
      <c r="K441" s="21">
        <f t="shared" si="13"/>
        <v>1495.68</v>
      </c>
      <c r="L441" s="15" t="s">
        <v>1332</v>
      </c>
    </row>
    <row r="442" spans="3:12" ht="27">
      <c r="C442" s="14">
        <v>437</v>
      </c>
      <c r="D442" s="25" t="s">
        <v>1335</v>
      </c>
      <c r="E442" s="26" t="s">
        <v>1336</v>
      </c>
      <c r="F442" s="29" t="s">
        <v>1337</v>
      </c>
      <c r="G442" s="61">
        <v>4</v>
      </c>
      <c r="H442" s="18">
        <v>347</v>
      </c>
      <c r="I442" s="19">
        <f t="shared" si="12"/>
        <v>1388</v>
      </c>
      <c r="J442" s="27">
        <v>0.23</v>
      </c>
      <c r="K442" s="21">
        <f t="shared" si="13"/>
        <v>1707.24</v>
      </c>
      <c r="L442" s="15" t="s">
        <v>1338</v>
      </c>
    </row>
    <row r="443" spans="3:12">
      <c r="C443" s="14">
        <v>438</v>
      </c>
      <c r="D443" s="25" t="s">
        <v>1339</v>
      </c>
      <c r="E443" s="26" t="s">
        <v>1340</v>
      </c>
      <c r="F443" s="62" t="s">
        <v>1306</v>
      </c>
      <c r="G443" s="61">
        <v>6</v>
      </c>
      <c r="H443" s="18">
        <v>96</v>
      </c>
      <c r="I443" s="19">
        <f t="shared" si="12"/>
        <v>576</v>
      </c>
      <c r="J443" s="27">
        <v>0.23</v>
      </c>
      <c r="K443" s="21">
        <f t="shared" si="13"/>
        <v>708.48</v>
      </c>
      <c r="L443" s="15" t="s">
        <v>1341</v>
      </c>
    </row>
    <row r="444" spans="3:12" ht="27">
      <c r="C444" s="14">
        <v>439</v>
      </c>
      <c r="D444" s="25">
        <v>841925</v>
      </c>
      <c r="E444" s="26" t="s">
        <v>1342</v>
      </c>
      <c r="F444" s="63" t="s">
        <v>1343</v>
      </c>
      <c r="G444" s="61">
        <v>8</v>
      </c>
      <c r="H444" s="18">
        <v>150</v>
      </c>
      <c r="I444" s="19">
        <f t="shared" si="12"/>
        <v>1200</v>
      </c>
      <c r="J444" s="27">
        <v>0.23</v>
      </c>
      <c r="K444" s="21">
        <f t="shared" si="13"/>
        <v>1476</v>
      </c>
      <c r="L444" s="15">
        <v>841925</v>
      </c>
    </row>
    <row r="445" spans="3:12" ht="27">
      <c r="C445" s="14">
        <v>440</v>
      </c>
      <c r="D445" s="25">
        <v>841926</v>
      </c>
      <c r="E445" s="26" t="s">
        <v>1342</v>
      </c>
      <c r="F445" s="63" t="s">
        <v>1344</v>
      </c>
      <c r="G445" s="61">
        <v>4</v>
      </c>
      <c r="H445" s="18">
        <v>264</v>
      </c>
      <c r="I445" s="19">
        <f t="shared" si="12"/>
        <v>1056</v>
      </c>
      <c r="J445" s="27">
        <v>0.23</v>
      </c>
      <c r="K445" s="21">
        <f t="shared" si="13"/>
        <v>1298.8799999999999</v>
      </c>
      <c r="L445" s="15">
        <v>841926</v>
      </c>
    </row>
    <row r="446" spans="3:12" ht="27">
      <c r="C446" s="14">
        <v>441</v>
      </c>
      <c r="D446" s="25">
        <v>841927</v>
      </c>
      <c r="E446" s="26" t="s">
        <v>1345</v>
      </c>
      <c r="F446" s="63" t="s">
        <v>1346</v>
      </c>
      <c r="G446" s="61">
        <v>4</v>
      </c>
      <c r="H446" s="18">
        <v>264</v>
      </c>
      <c r="I446" s="19">
        <f t="shared" si="12"/>
        <v>1056</v>
      </c>
      <c r="J446" s="27">
        <v>0.23</v>
      </c>
      <c r="K446" s="21">
        <f t="shared" si="13"/>
        <v>1298.8799999999999</v>
      </c>
      <c r="L446" s="15">
        <v>841927</v>
      </c>
    </row>
    <row r="447" spans="3:12" ht="27">
      <c r="C447" s="14">
        <v>442</v>
      </c>
      <c r="D447" s="25">
        <v>841928</v>
      </c>
      <c r="E447" s="26" t="s">
        <v>1342</v>
      </c>
      <c r="F447" s="63" t="s">
        <v>1347</v>
      </c>
      <c r="G447" s="61">
        <v>4</v>
      </c>
      <c r="H447" s="18">
        <v>264</v>
      </c>
      <c r="I447" s="19">
        <f t="shared" si="12"/>
        <v>1056</v>
      </c>
      <c r="J447" s="27">
        <v>0.23</v>
      </c>
      <c r="K447" s="21">
        <f t="shared" si="13"/>
        <v>1298.8799999999999</v>
      </c>
      <c r="L447" s="15">
        <v>841928</v>
      </c>
    </row>
    <row r="448" spans="3:12">
      <c r="C448" s="14">
        <v>443</v>
      </c>
      <c r="D448" s="25" t="s">
        <v>1348</v>
      </c>
      <c r="E448" s="26" t="s">
        <v>1349</v>
      </c>
      <c r="F448" s="29" t="s">
        <v>1350</v>
      </c>
      <c r="G448" s="54">
        <v>3</v>
      </c>
      <c r="H448" s="18">
        <v>72</v>
      </c>
      <c r="I448" s="19">
        <f t="shared" si="12"/>
        <v>216</v>
      </c>
      <c r="J448" s="27">
        <v>0.23</v>
      </c>
      <c r="K448" s="21">
        <f t="shared" si="13"/>
        <v>265.68</v>
      </c>
      <c r="L448" s="15" t="s">
        <v>1348</v>
      </c>
    </row>
    <row r="449" spans="3:12" ht="54">
      <c r="C449" s="14">
        <v>444</v>
      </c>
      <c r="D449" s="25" t="s">
        <v>1351</v>
      </c>
      <c r="E449" s="50" t="s">
        <v>1352</v>
      </c>
      <c r="F449" s="59" t="s">
        <v>1353</v>
      </c>
      <c r="G449" s="54">
        <v>20</v>
      </c>
      <c r="H449" s="18">
        <v>424</v>
      </c>
      <c r="I449" s="19">
        <f t="shared" si="12"/>
        <v>8480</v>
      </c>
      <c r="J449" s="27">
        <v>0.23</v>
      </c>
      <c r="K449" s="21">
        <f t="shared" si="13"/>
        <v>10430.4</v>
      </c>
      <c r="L449" s="15" t="s">
        <v>1351</v>
      </c>
    </row>
    <row r="450" spans="3:12" ht="67.5">
      <c r="C450" s="14">
        <v>445</v>
      </c>
      <c r="D450" s="25" t="s">
        <v>1354</v>
      </c>
      <c r="E450" s="26" t="s">
        <v>1355</v>
      </c>
      <c r="F450" s="59" t="s">
        <v>1356</v>
      </c>
      <c r="G450" s="54">
        <v>8</v>
      </c>
      <c r="H450" s="18">
        <v>330</v>
      </c>
      <c r="I450" s="19">
        <f t="shared" si="12"/>
        <v>2640</v>
      </c>
      <c r="J450" s="27">
        <v>0.23</v>
      </c>
      <c r="K450" s="21">
        <f t="shared" si="13"/>
        <v>3247.2</v>
      </c>
      <c r="L450" s="15" t="s">
        <v>1357</v>
      </c>
    </row>
    <row r="451" spans="3:12" ht="81">
      <c r="C451" s="14">
        <v>446</v>
      </c>
      <c r="D451" s="25" t="s">
        <v>1358</v>
      </c>
      <c r="E451" s="26" t="s">
        <v>1359</v>
      </c>
      <c r="F451" s="64" t="s">
        <v>1360</v>
      </c>
      <c r="G451" s="54">
        <v>4</v>
      </c>
      <c r="H451" s="18">
        <v>442</v>
      </c>
      <c r="I451" s="19">
        <f t="shared" si="12"/>
        <v>1768</v>
      </c>
      <c r="J451" s="27">
        <v>0.23</v>
      </c>
      <c r="K451" s="21">
        <f t="shared" si="13"/>
        <v>2174.64</v>
      </c>
      <c r="L451" s="15" t="s">
        <v>1361</v>
      </c>
    </row>
    <row r="452" spans="3:12" ht="81">
      <c r="C452" s="14">
        <v>447</v>
      </c>
      <c r="D452" s="25" t="s">
        <v>1362</v>
      </c>
      <c r="E452" s="26" t="s">
        <v>1363</v>
      </c>
      <c r="F452" s="64" t="s">
        <v>1364</v>
      </c>
      <c r="G452" s="54">
        <v>4</v>
      </c>
      <c r="H452" s="18">
        <v>442</v>
      </c>
      <c r="I452" s="19">
        <f t="shared" si="12"/>
        <v>1768</v>
      </c>
      <c r="J452" s="27">
        <v>0.23</v>
      </c>
      <c r="K452" s="21">
        <f t="shared" si="13"/>
        <v>2174.64</v>
      </c>
      <c r="L452" s="15" t="s">
        <v>1365</v>
      </c>
    </row>
    <row r="453" spans="3:12" ht="81">
      <c r="C453" s="14">
        <v>448</v>
      </c>
      <c r="D453" s="25" t="s">
        <v>1366</v>
      </c>
      <c r="E453" s="26" t="s">
        <v>1359</v>
      </c>
      <c r="F453" s="64" t="s">
        <v>1367</v>
      </c>
      <c r="G453" s="54">
        <v>4</v>
      </c>
      <c r="H453" s="18">
        <v>442</v>
      </c>
      <c r="I453" s="19">
        <f t="shared" si="12"/>
        <v>1768</v>
      </c>
      <c r="J453" s="27">
        <v>0.23</v>
      </c>
      <c r="K453" s="21">
        <f t="shared" si="13"/>
        <v>2174.64</v>
      </c>
      <c r="L453" s="15" t="s">
        <v>1368</v>
      </c>
    </row>
    <row r="454" spans="3:12">
      <c r="C454" s="14">
        <v>449</v>
      </c>
      <c r="D454" s="25" t="s">
        <v>1369</v>
      </c>
      <c r="E454" s="26" t="s">
        <v>1370</v>
      </c>
      <c r="F454" s="29" t="s">
        <v>1371</v>
      </c>
      <c r="G454" s="17">
        <v>2</v>
      </c>
      <c r="H454" s="18">
        <v>48</v>
      </c>
      <c r="I454" s="19">
        <f t="shared" ref="I454:I517" si="14">G454*H454</f>
        <v>96</v>
      </c>
      <c r="J454" s="27">
        <v>0.23</v>
      </c>
      <c r="K454" s="21">
        <f t="shared" si="13"/>
        <v>118.08</v>
      </c>
      <c r="L454" s="15" t="s">
        <v>1372</v>
      </c>
    </row>
    <row r="455" spans="3:12">
      <c r="C455" s="14">
        <v>450</v>
      </c>
      <c r="D455" s="25" t="s">
        <v>1373</v>
      </c>
      <c r="E455" s="26" t="s">
        <v>1370</v>
      </c>
      <c r="F455" s="29" t="s">
        <v>1374</v>
      </c>
      <c r="G455" s="17">
        <v>2</v>
      </c>
      <c r="H455" s="18">
        <v>48</v>
      </c>
      <c r="I455" s="19">
        <f t="shared" si="14"/>
        <v>96</v>
      </c>
      <c r="J455" s="27">
        <v>0.23</v>
      </c>
      <c r="K455" s="21">
        <f t="shared" ref="K455:K518" si="15">I455*1.23</f>
        <v>118.08</v>
      </c>
      <c r="L455" s="15" t="s">
        <v>1375</v>
      </c>
    </row>
    <row r="456" spans="3:12">
      <c r="C456" s="14">
        <v>451</v>
      </c>
      <c r="D456" s="25" t="s">
        <v>1376</v>
      </c>
      <c r="E456" s="26" t="s">
        <v>1370</v>
      </c>
      <c r="F456" s="29" t="s">
        <v>1377</v>
      </c>
      <c r="G456" s="17">
        <v>2</v>
      </c>
      <c r="H456" s="18">
        <v>48</v>
      </c>
      <c r="I456" s="19">
        <f t="shared" si="14"/>
        <v>96</v>
      </c>
      <c r="J456" s="27">
        <v>0.23</v>
      </c>
      <c r="K456" s="21">
        <f t="shared" si="15"/>
        <v>118.08</v>
      </c>
      <c r="L456" s="15" t="s">
        <v>1378</v>
      </c>
    </row>
    <row r="457" spans="3:12">
      <c r="C457" s="14">
        <v>452</v>
      </c>
      <c r="D457" s="25" t="s">
        <v>1379</v>
      </c>
      <c r="E457" s="26" t="s">
        <v>1380</v>
      </c>
      <c r="F457" s="29" t="s">
        <v>1381</v>
      </c>
      <c r="G457" s="17">
        <v>1</v>
      </c>
      <c r="H457" s="18">
        <v>15</v>
      </c>
      <c r="I457" s="19">
        <f t="shared" si="14"/>
        <v>15</v>
      </c>
      <c r="J457" s="27">
        <v>0.23</v>
      </c>
      <c r="K457" s="21">
        <f t="shared" si="15"/>
        <v>18.45</v>
      </c>
      <c r="L457" s="15" t="s">
        <v>1382</v>
      </c>
    </row>
    <row r="458" spans="3:12" ht="27">
      <c r="C458" s="14">
        <v>453</v>
      </c>
      <c r="D458" s="25" t="s">
        <v>1383</v>
      </c>
      <c r="E458" s="26" t="s">
        <v>1380</v>
      </c>
      <c r="F458" s="29" t="s">
        <v>1384</v>
      </c>
      <c r="G458" s="17">
        <v>1</v>
      </c>
      <c r="H458" s="18">
        <v>15</v>
      </c>
      <c r="I458" s="19">
        <f t="shared" si="14"/>
        <v>15</v>
      </c>
      <c r="J458" s="27">
        <v>0.23</v>
      </c>
      <c r="K458" s="21">
        <f t="shared" si="15"/>
        <v>18.45</v>
      </c>
      <c r="L458" s="15" t="s">
        <v>1385</v>
      </c>
    </row>
    <row r="459" spans="3:12" ht="27">
      <c r="C459" s="14">
        <v>454</v>
      </c>
      <c r="D459" s="25" t="s">
        <v>1386</v>
      </c>
      <c r="E459" s="26" t="s">
        <v>1380</v>
      </c>
      <c r="F459" s="29" t="s">
        <v>1384</v>
      </c>
      <c r="G459" s="17">
        <v>1</v>
      </c>
      <c r="H459" s="18">
        <v>16</v>
      </c>
      <c r="I459" s="19">
        <f t="shared" si="14"/>
        <v>16</v>
      </c>
      <c r="J459" s="27">
        <v>0.23</v>
      </c>
      <c r="K459" s="21">
        <f t="shared" si="15"/>
        <v>19.68</v>
      </c>
      <c r="L459" s="15" t="s">
        <v>1387</v>
      </c>
    </row>
    <row r="460" spans="3:12" ht="27">
      <c r="C460" s="14">
        <v>455</v>
      </c>
      <c r="D460" s="25" t="s">
        <v>1388</v>
      </c>
      <c r="E460" s="26" t="s">
        <v>1380</v>
      </c>
      <c r="F460" s="29" t="s">
        <v>1384</v>
      </c>
      <c r="G460" s="17">
        <v>1</v>
      </c>
      <c r="H460" s="18">
        <v>15</v>
      </c>
      <c r="I460" s="19">
        <f t="shared" si="14"/>
        <v>15</v>
      </c>
      <c r="J460" s="27">
        <v>0.23</v>
      </c>
      <c r="K460" s="21">
        <f t="shared" si="15"/>
        <v>18.45</v>
      </c>
      <c r="L460" s="15" t="s">
        <v>1389</v>
      </c>
    </row>
    <row r="461" spans="3:12" ht="54">
      <c r="C461" s="14">
        <v>456</v>
      </c>
      <c r="D461" s="25" t="s">
        <v>1390</v>
      </c>
      <c r="E461" s="26" t="s">
        <v>1391</v>
      </c>
      <c r="F461" s="29" t="s">
        <v>1392</v>
      </c>
      <c r="G461" s="17">
        <v>2</v>
      </c>
      <c r="H461" s="18">
        <v>24</v>
      </c>
      <c r="I461" s="19">
        <f t="shared" si="14"/>
        <v>48</v>
      </c>
      <c r="J461" s="27">
        <v>0.23</v>
      </c>
      <c r="K461" s="21">
        <f t="shared" si="15"/>
        <v>59.04</v>
      </c>
      <c r="L461" s="15" t="s">
        <v>1390</v>
      </c>
    </row>
    <row r="462" spans="3:12" ht="27">
      <c r="C462" s="14">
        <v>457</v>
      </c>
      <c r="D462" s="25">
        <v>46490403</v>
      </c>
      <c r="E462" s="26" t="s">
        <v>1393</v>
      </c>
      <c r="F462" s="29" t="s">
        <v>1394</v>
      </c>
      <c r="G462" s="17">
        <v>2</v>
      </c>
      <c r="H462" s="18">
        <v>204</v>
      </c>
      <c r="I462" s="19">
        <f t="shared" si="14"/>
        <v>408</v>
      </c>
      <c r="J462" s="27">
        <v>0.23</v>
      </c>
      <c r="K462" s="21">
        <f t="shared" si="15"/>
        <v>501.84</v>
      </c>
      <c r="L462" s="15">
        <v>46490403</v>
      </c>
    </row>
    <row r="463" spans="3:12" ht="27">
      <c r="C463" s="14">
        <v>458</v>
      </c>
      <c r="D463" s="25">
        <v>46490401</v>
      </c>
      <c r="E463" s="26" t="s">
        <v>1393</v>
      </c>
      <c r="F463" s="29" t="s">
        <v>1395</v>
      </c>
      <c r="G463" s="17">
        <v>2</v>
      </c>
      <c r="H463" s="18">
        <v>204</v>
      </c>
      <c r="I463" s="19">
        <f t="shared" si="14"/>
        <v>408</v>
      </c>
      <c r="J463" s="27">
        <v>0.23</v>
      </c>
      <c r="K463" s="21">
        <f t="shared" si="15"/>
        <v>501.84</v>
      </c>
      <c r="L463" s="15">
        <v>46490401</v>
      </c>
    </row>
    <row r="464" spans="3:12" ht="27">
      <c r="C464" s="14">
        <v>459</v>
      </c>
      <c r="D464" s="25">
        <v>46490402</v>
      </c>
      <c r="E464" s="26" t="s">
        <v>1393</v>
      </c>
      <c r="F464" s="29" t="s">
        <v>1396</v>
      </c>
      <c r="G464" s="17">
        <v>2</v>
      </c>
      <c r="H464" s="18">
        <v>204</v>
      </c>
      <c r="I464" s="19">
        <f t="shared" si="14"/>
        <v>408</v>
      </c>
      <c r="J464" s="27">
        <v>0.23</v>
      </c>
      <c r="K464" s="21">
        <f t="shared" si="15"/>
        <v>501.84</v>
      </c>
      <c r="L464" s="15">
        <v>46490402</v>
      </c>
    </row>
    <row r="465" spans="3:12" ht="27">
      <c r="C465" s="14">
        <v>460</v>
      </c>
      <c r="D465" s="25">
        <v>46490608</v>
      </c>
      <c r="E465" s="26" t="s">
        <v>1393</v>
      </c>
      <c r="F465" s="29" t="s">
        <v>1397</v>
      </c>
      <c r="G465" s="17">
        <v>1</v>
      </c>
      <c r="H465" s="18">
        <v>384</v>
      </c>
      <c r="I465" s="19">
        <f t="shared" si="14"/>
        <v>384</v>
      </c>
      <c r="J465" s="27">
        <v>0.23</v>
      </c>
      <c r="K465" s="21">
        <f t="shared" si="15"/>
        <v>472.32</v>
      </c>
      <c r="L465" s="15">
        <v>46490608</v>
      </c>
    </row>
    <row r="466" spans="3:12" ht="27">
      <c r="C466" s="14">
        <v>461</v>
      </c>
      <c r="D466" s="25">
        <v>45807111</v>
      </c>
      <c r="E466" s="26" t="s">
        <v>1398</v>
      </c>
      <c r="F466" s="29" t="s">
        <v>1399</v>
      </c>
      <c r="G466" s="17">
        <v>3</v>
      </c>
      <c r="H466" s="18">
        <v>602</v>
      </c>
      <c r="I466" s="19">
        <f t="shared" si="14"/>
        <v>1806</v>
      </c>
      <c r="J466" s="27">
        <v>0.23</v>
      </c>
      <c r="K466" s="21">
        <f t="shared" si="15"/>
        <v>2221.38</v>
      </c>
      <c r="L466" s="15">
        <v>45807111</v>
      </c>
    </row>
    <row r="467" spans="3:12" ht="81">
      <c r="C467" s="14">
        <v>462</v>
      </c>
      <c r="D467" s="25" t="s">
        <v>1400</v>
      </c>
      <c r="E467" s="26" t="s">
        <v>1401</v>
      </c>
      <c r="F467" s="29" t="s">
        <v>1402</v>
      </c>
      <c r="G467" s="17">
        <v>2</v>
      </c>
      <c r="H467" s="18">
        <v>420</v>
      </c>
      <c r="I467" s="19">
        <f t="shared" si="14"/>
        <v>840</v>
      </c>
      <c r="J467" s="27">
        <v>0.23</v>
      </c>
      <c r="K467" s="21">
        <f t="shared" si="15"/>
        <v>1033.2</v>
      </c>
      <c r="L467" s="15" t="s">
        <v>1403</v>
      </c>
    </row>
    <row r="468" spans="3:12" ht="81">
      <c r="C468" s="14">
        <v>463</v>
      </c>
      <c r="D468" s="25" t="s">
        <v>1404</v>
      </c>
      <c r="E468" s="26" t="s">
        <v>1401</v>
      </c>
      <c r="F468" s="29" t="s">
        <v>1405</v>
      </c>
      <c r="G468" s="17">
        <v>2</v>
      </c>
      <c r="H468" s="18">
        <v>369</v>
      </c>
      <c r="I468" s="19">
        <f t="shared" si="14"/>
        <v>738</v>
      </c>
      <c r="J468" s="27">
        <v>0.23</v>
      </c>
      <c r="K468" s="21">
        <f t="shared" si="15"/>
        <v>907.74</v>
      </c>
      <c r="L468" s="15" t="s">
        <v>1406</v>
      </c>
    </row>
    <row r="469" spans="3:12" ht="81">
      <c r="C469" s="14">
        <v>464</v>
      </c>
      <c r="D469" s="25" t="s">
        <v>1407</v>
      </c>
      <c r="E469" s="26" t="s">
        <v>1401</v>
      </c>
      <c r="F469" s="29" t="s">
        <v>1408</v>
      </c>
      <c r="G469" s="17">
        <v>2</v>
      </c>
      <c r="H469" s="18">
        <v>420</v>
      </c>
      <c r="I469" s="19">
        <f t="shared" si="14"/>
        <v>840</v>
      </c>
      <c r="J469" s="27">
        <v>0.23</v>
      </c>
      <c r="K469" s="21">
        <f t="shared" si="15"/>
        <v>1033.2</v>
      </c>
      <c r="L469" s="15" t="s">
        <v>1409</v>
      </c>
    </row>
    <row r="470" spans="3:12" ht="81">
      <c r="C470" s="14">
        <v>465</v>
      </c>
      <c r="D470" s="25" t="s">
        <v>1410</v>
      </c>
      <c r="E470" s="26" t="s">
        <v>1401</v>
      </c>
      <c r="F470" s="29" t="s">
        <v>1411</v>
      </c>
      <c r="G470" s="17">
        <v>2</v>
      </c>
      <c r="H470" s="18">
        <v>420</v>
      </c>
      <c r="I470" s="19">
        <f t="shared" si="14"/>
        <v>840</v>
      </c>
      <c r="J470" s="27">
        <v>0.23</v>
      </c>
      <c r="K470" s="21">
        <f t="shared" si="15"/>
        <v>1033.2</v>
      </c>
      <c r="L470" s="15" t="s">
        <v>1412</v>
      </c>
    </row>
    <row r="471" spans="3:12" ht="27">
      <c r="C471" s="14">
        <v>466</v>
      </c>
      <c r="D471" s="25" t="s">
        <v>415</v>
      </c>
      <c r="E471" s="26" t="s">
        <v>1413</v>
      </c>
      <c r="F471" s="29" t="s">
        <v>417</v>
      </c>
      <c r="G471" s="65">
        <v>1</v>
      </c>
      <c r="H471" s="18">
        <v>85</v>
      </c>
      <c r="I471" s="19">
        <f t="shared" si="14"/>
        <v>85</v>
      </c>
      <c r="J471" s="27">
        <v>0.23</v>
      </c>
      <c r="K471" s="21">
        <f t="shared" si="15"/>
        <v>104.55</v>
      </c>
      <c r="L471" s="15" t="s">
        <v>415</v>
      </c>
    </row>
    <row r="472" spans="3:12" ht="27">
      <c r="C472" s="14">
        <v>467</v>
      </c>
      <c r="D472" s="25" t="s">
        <v>848</v>
      </c>
      <c r="E472" s="26" t="s">
        <v>1414</v>
      </c>
      <c r="F472" s="29" t="s">
        <v>850</v>
      </c>
      <c r="G472" s="65">
        <v>1</v>
      </c>
      <c r="H472" s="18">
        <v>192</v>
      </c>
      <c r="I472" s="19">
        <f t="shared" si="14"/>
        <v>192</v>
      </c>
      <c r="J472" s="27">
        <v>0.23</v>
      </c>
      <c r="K472" s="21">
        <f t="shared" si="15"/>
        <v>236.16</v>
      </c>
      <c r="L472" s="15" t="s">
        <v>848</v>
      </c>
    </row>
    <row r="473" spans="3:12" ht="27">
      <c r="C473" s="14">
        <v>468</v>
      </c>
      <c r="D473" s="25" t="s">
        <v>81</v>
      </c>
      <c r="E473" s="26" t="s">
        <v>1415</v>
      </c>
      <c r="F473" s="29" t="s">
        <v>83</v>
      </c>
      <c r="G473" s="65">
        <v>1</v>
      </c>
      <c r="H473" s="18">
        <v>168</v>
      </c>
      <c r="I473" s="19">
        <f t="shared" si="14"/>
        <v>168</v>
      </c>
      <c r="J473" s="27">
        <v>0.23</v>
      </c>
      <c r="K473" s="21">
        <f t="shared" si="15"/>
        <v>206.64</v>
      </c>
      <c r="L473" s="15" t="s">
        <v>81</v>
      </c>
    </row>
    <row r="474" spans="3:12" ht="27">
      <c r="C474" s="14">
        <v>469</v>
      </c>
      <c r="D474" s="25" t="s">
        <v>1416</v>
      </c>
      <c r="E474" s="26" t="s">
        <v>1417</v>
      </c>
      <c r="F474" s="29" t="s">
        <v>1418</v>
      </c>
      <c r="G474" s="65">
        <v>4</v>
      </c>
      <c r="H474" s="18">
        <v>259</v>
      </c>
      <c r="I474" s="19">
        <f t="shared" si="14"/>
        <v>1036</v>
      </c>
      <c r="J474" s="27">
        <v>0.23</v>
      </c>
      <c r="K474" s="21">
        <f t="shared" si="15"/>
        <v>1274.28</v>
      </c>
      <c r="L474" s="15" t="s">
        <v>1419</v>
      </c>
    </row>
    <row r="475" spans="3:12">
      <c r="C475" s="14">
        <v>470</v>
      </c>
      <c r="D475" s="25" t="s">
        <v>1420</v>
      </c>
      <c r="E475" s="26" t="s">
        <v>1421</v>
      </c>
      <c r="F475" s="29" t="s">
        <v>1422</v>
      </c>
      <c r="G475" s="65">
        <v>2</v>
      </c>
      <c r="H475" s="18">
        <v>158</v>
      </c>
      <c r="I475" s="19">
        <f t="shared" si="14"/>
        <v>316</v>
      </c>
      <c r="J475" s="27">
        <v>0.23</v>
      </c>
      <c r="K475" s="21">
        <f t="shared" si="15"/>
        <v>388.68</v>
      </c>
      <c r="L475" s="15" t="s">
        <v>1423</v>
      </c>
    </row>
    <row r="476" spans="3:12" ht="67.5">
      <c r="C476" s="14">
        <v>471</v>
      </c>
      <c r="D476" s="25" t="s">
        <v>1424</v>
      </c>
      <c r="E476" s="26" t="s">
        <v>1425</v>
      </c>
      <c r="F476" s="26" t="s">
        <v>1426</v>
      </c>
      <c r="G476" s="66">
        <v>4</v>
      </c>
      <c r="H476" s="18">
        <v>220</v>
      </c>
      <c r="I476" s="19">
        <f t="shared" si="14"/>
        <v>880</v>
      </c>
      <c r="J476" s="27">
        <v>0.23</v>
      </c>
      <c r="K476" s="21">
        <f t="shared" si="15"/>
        <v>1082.4000000000001</v>
      </c>
      <c r="L476" s="15" t="s">
        <v>1427</v>
      </c>
    </row>
    <row r="477" spans="3:12" ht="67.5">
      <c r="C477" s="14">
        <v>472</v>
      </c>
      <c r="D477" s="25" t="s">
        <v>1428</v>
      </c>
      <c r="E477" s="26" t="s">
        <v>1429</v>
      </c>
      <c r="F477" s="26" t="s">
        <v>1430</v>
      </c>
      <c r="G477" s="66">
        <v>12</v>
      </c>
      <c r="H477" s="18">
        <v>259</v>
      </c>
      <c r="I477" s="19">
        <f t="shared" si="14"/>
        <v>3108</v>
      </c>
      <c r="J477" s="27">
        <v>0.23</v>
      </c>
      <c r="K477" s="21">
        <f t="shared" si="15"/>
        <v>3822.84</v>
      </c>
      <c r="L477" s="15" t="s">
        <v>1431</v>
      </c>
    </row>
    <row r="478" spans="3:12" ht="81">
      <c r="C478" s="14">
        <v>473</v>
      </c>
      <c r="D478" s="25" t="s">
        <v>1432</v>
      </c>
      <c r="E478" s="26" t="s">
        <v>1433</v>
      </c>
      <c r="F478" s="26" t="s">
        <v>1434</v>
      </c>
      <c r="G478" s="66">
        <v>5</v>
      </c>
      <c r="H478" s="18">
        <v>259</v>
      </c>
      <c r="I478" s="19">
        <f t="shared" si="14"/>
        <v>1295</v>
      </c>
      <c r="J478" s="27">
        <v>0.23</v>
      </c>
      <c r="K478" s="21">
        <f t="shared" si="15"/>
        <v>1592.85</v>
      </c>
      <c r="L478" s="15" t="s">
        <v>1419</v>
      </c>
    </row>
    <row r="479" spans="3:12" ht="81">
      <c r="C479" s="14">
        <v>474</v>
      </c>
      <c r="D479" s="25" t="s">
        <v>1435</v>
      </c>
      <c r="E479" s="26" t="s">
        <v>1436</v>
      </c>
      <c r="F479" s="26" t="s">
        <v>1437</v>
      </c>
      <c r="G479" s="66">
        <v>12</v>
      </c>
      <c r="H479" s="18">
        <v>259</v>
      </c>
      <c r="I479" s="19">
        <f t="shared" si="14"/>
        <v>3108</v>
      </c>
      <c r="J479" s="27">
        <v>0.23</v>
      </c>
      <c r="K479" s="21">
        <f t="shared" si="15"/>
        <v>3822.84</v>
      </c>
      <c r="L479" s="15" t="s">
        <v>1438</v>
      </c>
    </row>
    <row r="480" spans="3:12">
      <c r="C480" s="14">
        <v>475</v>
      </c>
      <c r="D480" s="67" t="s">
        <v>1439</v>
      </c>
      <c r="E480" s="68" t="s">
        <v>1440</v>
      </c>
      <c r="F480" s="69" t="s">
        <v>1422</v>
      </c>
      <c r="G480" s="65">
        <v>7</v>
      </c>
      <c r="H480" s="18">
        <v>209</v>
      </c>
      <c r="I480" s="19">
        <f t="shared" si="14"/>
        <v>1463</v>
      </c>
      <c r="J480" s="27">
        <v>0.23</v>
      </c>
      <c r="K480" s="21">
        <f t="shared" si="15"/>
        <v>1799.49</v>
      </c>
      <c r="L480" s="15" t="s">
        <v>1439</v>
      </c>
    </row>
    <row r="481" spans="3:12">
      <c r="C481" s="14">
        <v>476</v>
      </c>
      <c r="D481" s="67" t="s">
        <v>1441</v>
      </c>
      <c r="E481" s="68" t="s">
        <v>1440</v>
      </c>
      <c r="F481" s="69" t="s">
        <v>1422</v>
      </c>
      <c r="G481" s="65">
        <v>10</v>
      </c>
      <c r="H481" s="18">
        <v>223</v>
      </c>
      <c r="I481" s="19">
        <f t="shared" si="14"/>
        <v>2230</v>
      </c>
      <c r="J481" s="27">
        <v>0.23</v>
      </c>
      <c r="K481" s="21">
        <f t="shared" si="15"/>
        <v>2742.9</v>
      </c>
      <c r="L481" s="15" t="s">
        <v>1442</v>
      </c>
    </row>
    <row r="482" spans="3:12">
      <c r="C482" s="14">
        <v>477</v>
      </c>
      <c r="D482" s="67" t="s">
        <v>1443</v>
      </c>
      <c r="E482" s="68" t="s">
        <v>1440</v>
      </c>
      <c r="F482" s="69" t="s">
        <v>1444</v>
      </c>
      <c r="G482" s="65">
        <v>3</v>
      </c>
      <c r="H482" s="18">
        <v>264</v>
      </c>
      <c r="I482" s="19">
        <f t="shared" si="14"/>
        <v>792</v>
      </c>
      <c r="J482" s="27">
        <v>0.23</v>
      </c>
      <c r="K482" s="21">
        <f t="shared" si="15"/>
        <v>974.16</v>
      </c>
      <c r="L482" s="15" t="s">
        <v>1443</v>
      </c>
    </row>
    <row r="483" spans="3:12" ht="54">
      <c r="C483" s="14">
        <v>478</v>
      </c>
      <c r="D483" s="25" t="s">
        <v>628</v>
      </c>
      <c r="E483" s="25" t="s">
        <v>1445</v>
      </c>
      <c r="F483" s="33" t="s">
        <v>607</v>
      </c>
      <c r="G483" s="70">
        <v>12</v>
      </c>
      <c r="H483" s="18">
        <v>204</v>
      </c>
      <c r="I483" s="19">
        <f t="shared" si="14"/>
        <v>2448</v>
      </c>
      <c r="J483" s="27">
        <v>0.23</v>
      </c>
      <c r="K483" s="21">
        <f t="shared" si="15"/>
        <v>3011.04</v>
      </c>
      <c r="L483" s="15" t="s">
        <v>630</v>
      </c>
    </row>
    <row r="484" spans="3:12" ht="27">
      <c r="C484" s="14">
        <v>479</v>
      </c>
      <c r="D484" s="67" t="s">
        <v>1446</v>
      </c>
      <c r="E484" s="68" t="s">
        <v>1447</v>
      </c>
      <c r="F484" s="45" t="s">
        <v>1448</v>
      </c>
      <c r="G484" s="65">
        <v>2</v>
      </c>
      <c r="H484" s="18">
        <v>456</v>
      </c>
      <c r="I484" s="19">
        <f t="shared" si="14"/>
        <v>912</v>
      </c>
      <c r="J484" s="27">
        <v>0.23</v>
      </c>
      <c r="K484" s="21">
        <f t="shared" si="15"/>
        <v>1121.76</v>
      </c>
      <c r="L484" s="15" t="s">
        <v>1449</v>
      </c>
    </row>
    <row r="485" spans="3:12">
      <c r="C485" s="14">
        <v>480</v>
      </c>
      <c r="D485" s="67" t="s">
        <v>1450</v>
      </c>
      <c r="E485" s="68" t="s">
        <v>1451</v>
      </c>
      <c r="F485" s="69" t="s">
        <v>1306</v>
      </c>
      <c r="G485" s="65">
        <v>3</v>
      </c>
      <c r="H485" s="18">
        <v>57</v>
      </c>
      <c r="I485" s="19">
        <f t="shared" si="14"/>
        <v>171</v>
      </c>
      <c r="J485" s="27">
        <v>0.23</v>
      </c>
      <c r="K485" s="21">
        <f t="shared" si="15"/>
        <v>210.32999999999998</v>
      </c>
      <c r="L485" s="15" t="s">
        <v>1452</v>
      </c>
    </row>
    <row r="486" spans="3:12" ht="67.5">
      <c r="C486" s="14">
        <v>481</v>
      </c>
      <c r="D486" s="67" t="s">
        <v>1453</v>
      </c>
      <c r="E486" s="68" t="s">
        <v>1454</v>
      </c>
      <c r="F486" s="26" t="s">
        <v>1455</v>
      </c>
      <c r="G486" s="65">
        <v>3</v>
      </c>
      <c r="H486" s="18">
        <v>75</v>
      </c>
      <c r="I486" s="19">
        <f t="shared" si="14"/>
        <v>225</v>
      </c>
      <c r="J486" s="27">
        <v>0.23</v>
      </c>
      <c r="K486" s="21">
        <f t="shared" si="15"/>
        <v>276.75</v>
      </c>
      <c r="L486" s="15" t="s">
        <v>1456</v>
      </c>
    </row>
    <row r="487" spans="3:12">
      <c r="C487" s="14">
        <v>482</v>
      </c>
      <c r="D487" s="67" t="s">
        <v>1457</v>
      </c>
      <c r="E487" s="68" t="s">
        <v>1458</v>
      </c>
      <c r="F487" s="69" t="s">
        <v>1459</v>
      </c>
      <c r="G487" s="65">
        <v>6</v>
      </c>
      <c r="H487" s="18">
        <v>36</v>
      </c>
      <c r="I487" s="19">
        <f t="shared" si="14"/>
        <v>216</v>
      </c>
      <c r="J487" s="27">
        <v>0.23</v>
      </c>
      <c r="K487" s="21">
        <f t="shared" si="15"/>
        <v>265.68</v>
      </c>
      <c r="L487" s="15" t="s">
        <v>1457</v>
      </c>
    </row>
    <row r="488" spans="3:12">
      <c r="C488" s="14">
        <v>483</v>
      </c>
      <c r="D488" s="67" t="s">
        <v>1460</v>
      </c>
      <c r="E488" s="68" t="s">
        <v>1461</v>
      </c>
      <c r="F488" s="69" t="s">
        <v>1462</v>
      </c>
      <c r="G488" s="65">
        <v>10</v>
      </c>
      <c r="H488" s="18">
        <v>17</v>
      </c>
      <c r="I488" s="19">
        <f t="shared" si="14"/>
        <v>170</v>
      </c>
      <c r="J488" s="27">
        <v>0.23</v>
      </c>
      <c r="K488" s="21">
        <f t="shared" si="15"/>
        <v>209.1</v>
      </c>
      <c r="L488" s="15" t="s">
        <v>1460</v>
      </c>
    </row>
    <row r="489" spans="3:12">
      <c r="C489" s="14">
        <v>484</v>
      </c>
      <c r="D489" s="67" t="s">
        <v>1463</v>
      </c>
      <c r="E489" s="68" t="s">
        <v>1464</v>
      </c>
      <c r="F489" s="69" t="s">
        <v>1465</v>
      </c>
      <c r="G489" s="65">
        <v>10</v>
      </c>
      <c r="H489" s="18">
        <v>17</v>
      </c>
      <c r="I489" s="19">
        <f t="shared" si="14"/>
        <v>170</v>
      </c>
      <c r="J489" s="27">
        <v>0.23</v>
      </c>
      <c r="K489" s="21">
        <f t="shared" si="15"/>
        <v>209.1</v>
      </c>
      <c r="L489" s="15" t="s">
        <v>1463</v>
      </c>
    </row>
    <row r="490" spans="3:12" ht="38.25">
      <c r="C490" s="14">
        <v>485</v>
      </c>
      <c r="D490" s="67" t="s">
        <v>1466</v>
      </c>
      <c r="E490" s="71" t="s">
        <v>1467</v>
      </c>
      <c r="F490" s="69" t="s">
        <v>1459</v>
      </c>
      <c r="G490" s="65">
        <v>10</v>
      </c>
      <c r="H490" s="18">
        <v>17</v>
      </c>
      <c r="I490" s="19">
        <f t="shared" si="14"/>
        <v>170</v>
      </c>
      <c r="J490" s="27">
        <v>0.23</v>
      </c>
      <c r="K490" s="21">
        <f t="shared" si="15"/>
        <v>209.1</v>
      </c>
      <c r="L490" s="15" t="s">
        <v>1466</v>
      </c>
    </row>
    <row r="491" spans="3:12" ht="27">
      <c r="C491" s="14">
        <v>486</v>
      </c>
      <c r="D491" s="67" t="s">
        <v>1468</v>
      </c>
      <c r="E491" s="68" t="s">
        <v>1469</v>
      </c>
      <c r="F491" s="69" t="s">
        <v>1470</v>
      </c>
      <c r="G491" s="65">
        <v>1</v>
      </c>
      <c r="H491" s="18">
        <v>517</v>
      </c>
      <c r="I491" s="19">
        <f t="shared" si="14"/>
        <v>517</v>
      </c>
      <c r="J491" s="27">
        <v>0.23</v>
      </c>
      <c r="K491" s="21">
        <f t="shared" si="15"/>
        <v>635.91</v>
      </c>
      <c r="L491" s="15" t="s">
        <v>1471</v>
      </c>
    </row>
    <row r="492" spans="3:12">
      <c r="C492" s="14">
        <v>487</v>
      </c>
      <c r="D492" s="67" t="s">
        <v>1472</v>
      </c>
      <c r="E492" s="68" t="s">
        <v>1473</v>
      </c>
      <c r="F492" s="69" t="s">
        <v>1474</v>
      </c>
      <c r="G492" s="65">
        <v>4</v>
      </c>
      <c r="H492" s="18">
        <v>278</v>
      </c>
      <c r="I492" s="19">
        <f t="shared" si="14"/>
        <v>1112</v>
      </c>
      <c r="J492" s="27">
        <v>0.23</v>
      </c>
      <c r="K492" s="21">
        <f t="shared" si="15"/>
        <v>1367.76</v>
      </c>
      <c r="L492" s="15" t="s">
        <v>1472</v>
      </c>
    </row>
    <row r="493" spans="3:12">
      <c r="C493" s="14">
        <v>488</v>
      </c>
      <c r="D493" s="67" t="s">
        <v>1475</v>
      </c>
      <c r="E493" s="68" t="s">
        <v>1476</v>
      </c>
      <c r="F493" s="69" t="s">
        <v>1477</v>
      </c>
      <c r="G493" s="65">
        <v>2</v>
      </c>
      <c r="H493" s="18">
        <v>446</v>
      </c>
      <c r="I493" s="19">
        <f t="shared" si="14"/>
        <v>892</v>
      </c>
      <c r="J493" s="27">
        <v>0.23</v>
      </c>
      <c r="K493" s="21">
        <f t="shared" si="15"/>
        <v>1097.1600000000001</v>
      </c>
      <c r="L493" s="15" t="s">
        <v>1475</v>
      </c>
    </row>
    <row r="494" spans="3:12">
      <c r="C494" s="14">
        <v>489</v>
      </c>
      <c r="D494" s="67" t="s">
        <v>1478</v>
      </c>
      <c r="E494" s="68" t="s">
        <v>1476</v>
      </c>
      <c r="F494" s="69" t="s">
        <v>1479</v>
      </c>
      <c r="G494" s="65">
        <v>2</v>
      </c>
      <c r="H494" s="18">
        <v>446</v>
      </c>
      <c r="I494" s="19">
        <f t="shared" si="14"/>
        <v>892</v>
      </c>
      <c r="J494" s="27">
        <v>0.23</v>
      </c>
      <c r="K494" s="21">
        <f t="shared" si="15"/>
        <v>1097.1600000000001</v>
      </c>
      <c r="L494" s="15" t="s">
        <v>1478</v>
      </c>
    </row>
    <row r="495" spans="3:12">
      <c r="C495" s="14">
        <v>490</v>
      </c>
      <c r="D495" s="67" t="s">
        <v>1480</v>
      </c>
      <c r="E495" s="68" t="s">
        <v>1476</v>
      </c>
      <c r="F495" s="69" t="s">
        <v>1479</v>
      </c>
      <c r="G495" s="65">
        <v>2</v>
      </c>
      <c r="H495" s="18">
        <v>446</v>
      </c>
      <c r="I495" s="19">
        <f t="shared" si="14"/>
        <v>892</v>
      </c>
      <c r="J495" s="27">
        <v>0.23</v>
      </c>
      <c r="K495" s="21">
        <f t="shared" si="15"/>
        <v>1097.1600000000001</v>
      </c>
      <c r="L495" s="15" t="s">
        <v>1480</v>
      </c>
    </row>
    <row r="496" spans="3:12">
      <c r="C496" s="14">
        <v>491</v>
      </c>
      <c r="D496" s="67" t="s">
        <v>1481</v>
      </c>
      <c r="E496" s="68" t="s">
        <v>1482</v>
      </c>
      <c r="F496" s="69" t="s">
        <v>1483</v>
      </c>
      <c r="G496" s="65">
        <v>2</v>
      </c>
      <c r="H496" s="18">
        <v>636</v>
      </c>
      <c r="I496" s="19">
        <f t="shared" si="14"/>
        <v>1272</v>
      </c>
      <c r="J496" s="27">
        <v>0.23</v>
      </c>
      <c r="K496" s="21">
        <f t="shared" si="15"/>
        <v>1564.56</v>
      </c>
      <c r="L496" s="15" t="s">
        <v>1481</v>
      </c>
    </row>
    <row r="497" spans="3:12">
      <c r="C497" s="14">
        <v>492</v>
      </c>
      <c r="D497" s="67" t="s">
        <v>1484</v>
      </c>
      <c r="E497" s="68" t="s">
        <v>1485</v>
      </c>
      <c r="F497" s="29" t="s">
        <v>1486</v>
      </c>
      <c r="G497" s="54">
        <v>4</v>
      </c>
      <c r="H497" s="18">
        <v>433</v>
      </c>
      <c r="I497" s="19">
        <f t="shared" si="14"/>
        <v>1732</v>
      </c>
      <c r="J497" s="27">
        <v>0.23</v>
      </c>
      <c r="K497" s="21">
        <f t="shared" si="15"/>
        <v>2130.36</v>
      </c>
      <c r="L497" s="15" t="s">
        <v>1487</v>
      </c>
    </row>
    <row r="498" spans="3:12" ht="27">
      <c r="C498" s="14">
        <v>493</v>
      </c>
      <c r="D498" s="67" t="s">
        <v>1488</v>
      </c>
      <c r="E498" s="68" t="s">
        <v>1489</v>
      </c>
      <c r="F498" s="29" t="s">
        <v>1422</v>
      </c>
      <c r="G498" s="54">
        <v>30</v>
      </c>
      <c r="H498" s="18">
        <v>647</v>
      </c>
      <c r="I498" s="19">
        <f t="shared" si="14"/>
        <v>19410</v>
      </c>
      <c r="J498" s="27">
        <v>0.23</v>
      </c>
      <c r="K498" s="21">
        <f t="shared" si="15"/>
        <v>23874.3</v>
      </c>
      <c r="L498" s="15" t="s">
        <v>1490</v>
      </c>
    </row>
    <row r="499" spans="3:12">
      <c r="C499" s="14">
        <v>494</v>
      </c>
      <c r="D499" s="67" t="s">
        <v>1491</v>
      </c>
      <c r="E499" s="68" t="s">
        <v>1492</v>
      </c>
      <c r="F499" s="29" t="s">
        <v>1422</v>
      </c>
      <c r="G499" s="54">
        <v>12</v>
      </c>
      <c r="H499" s="18">
        <v>517</v>
      </c>
      <c r="I499" s="19">
        <f t="shared" si="14"/>
        <v>6204</v>
      </c>
      <c r="J499" s="27">
        <v>0.23</v>
      </c>
      <c r="K499" s="21">
        <f t="shared" si="15"/>
        <v>7630.92</v>
      </c>
      <c r="L499" s="15" t="s">
        <v>1493</v>
      </c>
    </row>
    <row r="500" spans="3:12" ht="27">
      <c r="C500" s="14">
        <v>495</v>
      </c>
      <c r="D500" s="72" t="s">
        <v>1494</v>
      </c>
      <c r="E500" s="29" t="s">
        <v>1495</v>
      </c>
      <c r="F500" s="29" t="s">
        <v>1496</v>
      </c>
      <c r="G500" s="54">
        <v>20</v>
      </c>
      <c r="H500" s="18">
        <v>37</v>
      </c>
      <c r="I500" s="19">
        <f t="shared" si="14"/>
        <v>740</v>
      </c>
      <c r="J500" s="27">
        <v>0.23</v>
      </c>
      <c r="K500" s="21">
        <f t="shared" si="15"/>
        <v>910.19999999999993</v>
      </c>
      <c r="L500" s="15" t="s">
        <v>1497</v>
      </c>
    </row>
    <row r="501" spans="3:12" ht="54">
      <c r="C501" s="14">
        <v>496</v>
      </c>
      <c r="D501" s="67" t="s">
        <v>1498</v>
      </c>
      <c r="E501" s="29" t="s">
        <v>1499</v>
      </c>
      <c r="F501" s="29" t="s">
        <v>1500</v>
      </c>
      <c r="G501" s="54">
        <v>8</v>
      </c>
      <c r="H501" s="18">
        <v>183</v>
      </c>
      <c r="I501" s="19">
        <f t="shared" si="14"/>
        <v>1464</v>
      </c>
      <c r="J501" s="27">
        <v>0.23</v>
      </c>
      <c r="K501" s="21">
        <f t="shared" si="15"/>
        <v>1800.72</v>
      </c>
      <c r="L501" s="15" t="s">
        <v>1501</v>
      </c>
    </row>
    <row r="502" spans="3:12">
      <c r="C502" s="14">
        <v>497</v>
      </c>
      <c r="D502" s="67" t="s">
        <v>219</v>
      </c>
      <c r="E502" s="29" t="s">
        <v>1502</v>
      </c>
      <c r="F502" s="29" t="s">
        <v>1503</v>
      </c>
      <c r="G502" s="54">
        <v>4</v>
      </c>
      <c r="H502" s="18">
        <v>42</v>
      </c>
      <c r="I502" s="19">
        <f t="shared" si="14"/>
        <v>168</v>
      </c>
      <c r="J502" s="27">
        <v>0.23</v>
      </c>
      <c r="K502" s="21">
        <f t="shared" si="15"/>
        <v>206.64</v>
      </c>
      <c r="L502" s="15" t="s">
        <v>219</v>
      </c>
    </row>
    <row r="503" spans="3:12" ht="51">
      <c r="C503" s="14">
        <v>498</v>
      </c>
      <c r="D503" s="67" t="s">
        <v>1504</v>
      </c>
      <c r="E503" s="68" t="s">
        <v>1505</v>
      </c>
      <c r="F503" s="29" t="s">
        <v>1422</v>
      </c>
      <c r="G503" s="54">
        <v>8</v>
      </c>
      <c r="H503" s="18">
        <v>509</v>
      </c>
      <c r="I503" s="19">
        <f t="shared" si="14"/>
        <v>4072</v>
      </c>
      <c r="J503" s="27">
        <v>0.23</v>
      </c>
      <c r="K503" s="21">
        <f t="shared" si="15"/>
        <v>5008.5599999999995</v>
      </c>
      <c r="L503" s="15" t="s">
        <v>1506</v>
      </c>
    </row>
    <row r="504" spans="3:12">
      <c r="C504" s="14">
        <v>499</v>
      </c>
      <c r="D504" s="67" t="s">
        <v>1507</v>
      </c>
      <c r="E504" s="68" t="s">
        <v>1508</v>
      </c>
      <c r="F504" s="69" t="s">
        <v>1509</v>
      </c>
      <c r="G504" s="65">
        <v>2</v>
      </c>
      <c r="H504" s="18">
        <v>246</v>
      </c>
      <c r="I504" s="19">
        <f t="shared" si="14"/>
        <v>492</v>
      </c>
      <c r="J504" s="27">
        <v>0.23</v>
      </c>
      <c r="K504" s="21">
        <f t="shared" si="15"/>
        <v>605.16</v>
      </c>
      <c r="L504" s="15" t="s">
        <v>1507</v>
      </c>
    </row>
    <row r="505" spans="3:12">
      <c r="C505" s="14">
        <v>500</v>
      </c>
      <c r="D505" s="67" t="s">
        <v>1510</v>
      </c>
      <c r="E505" s="68" t="s">
        <v>1511</v>
      </c>
      <c r="F505" s="69" t="s">
        <v>1512</v>
      </c>
      <c r="G505" s="65">
        <v>10</v>
      </c>
      <c r="H505" s="18">
        <v>332</v>
      </c>
      <c r="I505" s="19">
        <f t="shared" si="14"/>
        <v>3320</v>
      </c>
      <c r="J505" s="27">
        <v>0.23</v>
      </c>
      <c r="K505" s="21">
        <f t="shared" si="15"/>
        <v>4083.6</v>
      </c>
      <c r="L505" s="15" t="s">
        <v>1510</v>
      </c>
    </row>
    <row r="506" spans="3:12">
      <c r="C506" s="14">
        <v>501</v>
      </c>
      <c r="D506" s="73">
        <v>888261</v>
      </c>
      <c r="E506" s="69" t="s">
        <v>1513</v>
      </c>
      <c r="F506" s="69" t="s">
        <v>1422</v>
      </c>
      <c r="G506" s="65">
        <v>4</v>
      </c>
      <c r="H506" s="18">
        <v>23</v>
      </c>
      <c r="I506" s="19">
        <f t="shared" si="14"/>
        <v>92</v>
      </c>
      <c r="J506" s="27">
        <v>0.23</v>
      </c>
      <c r="K506" s="21">
        <f t="shared" si="15"/>
        <v>113.16</v>
      </c>
      <c r="L506" s="15">
        <v>888261</v>
      </c>
    </row>
    <row r="507" spans="3:12" ht="140.25">
      <c r="C507" s="14">
        <v>502</v>
      </c>
      <c r="D507" s="67" t="s">
        <v>1514</v>
      </c>
      <c r="E507" s="74" t="s">
        <v>1515</v>
      </c>
      <c r="F507" s="75" t="s">
        <v>1516</v>
      </c>
      <c r="G507" s="65">
        <v>3</v>
      </c>
      <c r="H507" s="18">
        <v>243</v>
      </c>
      <c r="I507" s="19">
        <f t="shared" si="14"/>
        <v>729</v>
      </c>
      <c r="J507" s="27">
        <v>0.23</v>
      </c>
      <c r="K507" s="21">
        <f t="shared" si="15"/>
        <v>896.67</v>
      </c>
      <c r="L507" s="15" t="s">
        <v>1517</v>
      </c>
    </row>
    <row r="508" spans="3:12">
      <c r="C508" s="14">
        <v>503</v>
      </c>
      <c r="D508" s="67" t="s">
        <v>1518</v>
      </c>
      <c r="E508" s="68" t="s">
        <v>1519</v>
      </c>
      <c r="F508" s="69" t="s">
        <v>1422</v>
      </c>
      <c r="G508" s="65">
        <v>3</v>
      </c>
      <c r="H508" s="18">
        <v>203</v>
      </c>
      <c r="I508" s="19">
        <f t="shared" si="14"/>
        <v>609</v>
      </c>
      <c r="J508" s="27">
        <v>0.23</v>
      </c>
      <c r="K508" s="21">
        <f t="shared" si="15"/>
        <v>749.06999999999994</v>
      </c>
      <c r="L508" s="15" t="s">
        <v>1518</v>
      </c>
    </row>
    <row r="509" spans="3:12">
      <c r="C509" s="14">
        <v>504</v>
      </c>
      <c r="D509" s="67" t="s">
        <v>1520</v>
      </c>
      <c r="E509" s="68" t="s">
        <v>1521</v>
      </c>
      <c r="F509" s="69" t="s">
        <v>1522</v>
      </c>
      <c r="G509" s="65">
        <v>2</v>
      </c>
      <c r="H509" s="18">
        <v>575</v>
      </c>
      <c r="I509" s="19">
        <f t="shared" si="14"/>
        <v>1150</v>
      </c>
      <c r="J509" s="27">
        <v>0.23</v>
      </c>
      <c r="K509" s="21">
        <f t="shared" si="15"/>
        <v>1414.5</v>
      </c>
      <c r="L509" s="15" t="s">
        <v>1523</v>
      </c>
    </row>
    <row r="510" spans="3:12">
      <c r="C510" s="14">
        <v>505</v>
      </c>
      <c r="D510" s="67" t="s">
        <v>1524</v>
      </c>
      <c r="E510" s="68" t="s">
        <v>1521</v>
      </c>
      <c r="F510" s="69" t="s">
        <v>1525</v>
      </c>
      <c r="G510" s="65">
        <v>2</v>
      </c>
      <c r="H510" s="18">
        <v>682</v>
      </c>
      <c r="I510" s="19">
        <f t="shared" si="14"/>
        <v>1364</v>
      </c>
      <c r="J510" s="27">
        <v>0.23</v>
      </c>
      <c r="K510" s="21">
        <f t="shared" si="15"/>
        <v>1677.72</v>
      </c>
      <c r="L510" s="15" t="s">
        <v>1526</v>
      </c>
    </row>
    <row r="511" spans="3:12">
      <c r="C511" s="14">
        <v>506</v>
      </c>
      <c r="D511" s="67" t="s">
        <v>1527</v>
      </c>
      <c r="E511" s="68" t="s">
        <v>1521</v>
      </c>
      <c r="F511" s="69" t="s">
        <v>1528</v>
      </c>
      <c r="G511" s="65">
        <v>2</v>
      </c>
      <c r="H511" s="18">
        <v>682</v>
      </c>
      <c r="I511" s="19">
        <f t="shared" si="14"/>
        <v>1364</v>
      </c>
      <c r="J511" s="27">
        <v>0.23</v>
      </c>
      <c r="K511" s="21">
        <f t="shared" si="15"/>
        <v>1677.72</v>
      </c>
      <c r="L511" s="15" t="s">
        <v>1529</v>
      </c>
    </row>
    <row r="512" spans="3:12">
      <c r="C512" s="14">
        <v>507</v>
      </c>
      <c r="D512" s="67" t="s">
        <v>1530</v>
      </c>
      <c r="E512" s="68" t="s">
        <v>1521</v>
      </c>
      <c r="F512" s="69" t="s">
        <v>1531</v>
      </c>
      <c r="G512" s="65">
        <v>2</v>
      </c>
      <c r="H512" s="18">
        <v>682</v>
      </c>
      <c r="I512" s="19">
        <f t="shared" si="14"/>
        <v>1364</v>
      </c>
      <c r="J512" s="27">
        <v>0.23</v>
      </c>
      <c r="K512" s="21">
        <f t="shared" si="15"/>
        <v>1677.72</v>
      </c>
      <c r="L512" s="15" t="s">
        <v>1532</v>
      </c>
    </row>
    <row r="513" spans="3:12">
      <c r="C513" s="14">
        <v>508</v>
      </c>
      <c r="D513" s="67" t="s">
        <v>1533</v>
      </c>
      <c r="E513" s="68" t="s">
        <v>1534</v>
      </c>
      <c r="F513" s="69" t="s">
        <v>1535</v>
      </c>
      <c r="G513" s="65">
        <v>10</v>
      </c>
      <c r="H513" s="18">
        <v>114</v>
      </c>
      <c r="I513" s="19">
        <f t="shared" si="14"/>
        <v>1140</v>
      </c>
      <c r="J513" s="27">
        <v>0.23</v>
      </c>
      <c r="K513" s="21">
        <f t="shared" si="15"/>
        <v>1402.2</v>
      </c>
      <c r="L513" s="15" t="s">
        <v>1536</v>
      </c>
    </row>
    <row r="514" spans="3:12">
      <c r="C514" s="14">
        <v>509</v>
      </c>
      <c r="D514" s="67" t="s">
        <v>1537</v>
      </c>
      <c r="E514" s="68" t="s">
        <v>1538</v>
      </c>
      <c r="F514" s="26" t="s">
        <v>1539</v>
      </c>
      <c r="G514" s="54">
        <v>4</v>
      </c>
      <c r="H514" s="18">
        <v>265</v>
      </c>
      <c r="I514" s="19">
        <f t="shared" si="14"/>
        <v>1060</v>
      </c>
      <c r="J514" s="27">
        <v>0.23</v>
      </c>
      <c r="K514" s="21">
        <f t="shared" si="15"/>
        <v>1303.8</v>
      </c>
      <c r="L514" s="15" t="s">
        <v>1540</v>
      </c>
    </row>
    <row r="515" spans="3:12" ht="38.25">
      <c r="C515" s="14">
        <v>510</v>
      </c>
      <c r="D515" s="67" t="s">
        <v>1541</v>
      </c>
      <c r="E515" s="68" t="s">
        <v>1542</v>
      </c>
      <c r="F515" s="29" t="s">
        <v>1543</v>
      </c>
      <c r="G515" s="54">
        <v>3</v>
      </c>
      <c r="H515" s="18">
        <v>110</v>
      </c>
      <c r="I515" s="19">
        <f t="shared" si="14"/>
        <v>330</v>
      </c>
      <c r="J515" s="27">
        <v>0.23</v>
      </c>
      <c r="K515" s="21">
        <f t="shared" si="15"/>
        <v>405.9</v>
      </c>
      <c r="L515" s="15" t="s">
        <v>1541</v>
      </c>
    </row>
    <row r="516" spans="3:12">
      <c r="C516" s="14">
        <v>511</v>
      </c>
      <c r="D516" s="67" t="s">
        <v>1544</v>
      </c>
      <c r="E516" s="68" t="s">
        <v>1545</v>
      </c>
      <c r="F516" s="29" t="s">
        <v>1546</v>
      </c>
      <c r="G516" s="54">
        <v>2</v>
      </c>
      <c r="H516" s="18">
        <v>186</v>
      </c>
      <c r="I516" s="19">
        <f t="shared" si="14"/>
        <v>372</v>
      </c>
      <c r="J516" s="27">
        <v>0.23</v>
      </c>
      <c r="K516" s="21">
        <f t="shared" si="15"/>
        <v>457.56</v>
      </c>
      <c r="L516" s="15" t="s">
        <v>1544</v>
      </c>
    </row>
    <row r="517" spans="3:12">
      <c r="C517" s="14">
        <v>512</v>
      </c>
      <c r="D517" s="67" t="s">
        <v>1547</v>
      </c>
      <c r="E517" s="68" t="s">
        <v>1545</v>
      </c>
      <c r="F517" s="29" t="s">
        <v>1548</v>
      </c>
      <c r="G517" s="54">
        <v>2</v>
      </c>
      <c r="H517" s="18">
        <v>186</v>
      </c>
      <c r="I517" s="19">
        <f t="shared" si="14"/>
        <v>372</v>
      </c>
      <c r="J517" s="27">
        <v>0.23</v>
      </c>
      <c r="K517" s="21">
        <f t="shared" si="15"/>
        <v>457.56</v>
      </c>
      <c r="L517" s="15" t="s">
        <v>1547</v>
      </c>
    </row>
    <row r="518" spans="3:12">
      <c r="C518" s="14">
        <v>513</v>
      </c>
      <c r="D518" s="67" t="s">
        <v>1549</v>
      </c>
      <c r="E518" s="68" t="s">
        <v>1545</v>
      </c>
      <c r="F518" s="29" t="s">
        <v>1550</v>
      </c>
      <c r="G518" s="54">
        <v>2</v>
      </c>
      <c r="H518" s="18">
        <v>186</v>
      </c>
      <c r="I518" s="19">
        <f t="shared" ref="I518:I581" si="16">G518*H518</f>
        <v>372</v>
      </c>
      <c r="J518" s="27">
        <v>0.23</v>
      </c>
      <c r="K518" s="21">
        <f t="shared" si="15"/>
        <v>457.56</v>
      </c>
      <c r="L518" s="15" t="s">
        <v>1549</v>
      </c>
    </row>
    <row r="519" spans="3:12">
      <c r="C519" s="14">
        <v>514</v>
      </c>
      <c r="D519" s="67" t="s">
        <v>1551</v>
      </c>
      <c r="E519" s="68" t="s">
        <v>1545</v>
      </c>
      <c r="F519" s="29" t="s">
        <v>1552</v>
      </c>
      <c r="G519" s="54">
        <v>2</v>
      </c>
      <c r="H519" s="18">
        <v>131</v>
      </c>
      <c r="I519" s="19">
        <f t="shared" si="16"/>
        <v>262</v>
      </c>
      <c r="J519" s="27">
        <v>0.23</v>
      </c>
      <c r="K519" s="21">
        <f t="shared" ref="K519:K582" si="17">I519*1.23</f>
        <v>322.26</v>
      </c>
      <c r="L519" s="15" t="s">
        <v>1551</v>
      </c>
    </row>
    <row r="520" spans="3:12">
      <c r="C520" s="14">
        <v>515</v>
      </c>
      <c r="D520" s="67" t="s">
        <v>1553</v>
      </c>
      <c r="E520" s="68" t="s">
        <v>1554</v>
      </c>
      <c r="F520" s="29" t="s">
        <v>1555</v>
      </c>
      <c r="G520" s="54">
        <v>3</v>
      </c>
      <c r="H520" s="18">
        <v>161</v>
      </c>
      <c r="I520" s="19">
        <f t="shared" si="16"/>
        <v>483</v>
      </c>
      <c r="J520" s="27">
        <v>0.23</v>
      </c>
      <c r="K520" s="21">
        <f t="shared" si="17"/>
        <v>594.09</v>
      </c>
      <c r="L520" s="15" t="s">
        <v>646</v>
      </c>
    </row>
    <row r="521" spans="3:12">
      <c r="C521" s="14">
        <v>516</v>
      </c>
      <c r="D521" s="67" t="s">
        <v>1556</v>
      </c>
      <c r="E521" s="68" t="s">
        <v>1557</v>
      </c>
      <c r="F521" s="29" t="s">
        <v>1555</v>
      </c>
      <c r="G521" s="54">
        <v>2</v>
      </c>
      <c r="H521" s="18">
        <v>161</v>
      </c>
      <c r="I521" s="19">
        <f t="shared" si="16"/>
        <v>322</v>
      </c>
      <c r="J521" s="27">
        <v>0.23</v>
      </c>
      <c r="K521" s="21">
        <f t="shared" si="17"/>
        <v>396.06</v>
      </c>
      <c r="L521" s="15" t="s">
        <v>650</v>
      </c>
    </row>
    <row r="522" spans="3:12">
      <c r="C522" s="14">
        <v>517</v>
      </c>
      <c r="D522" s="67" t="s">
        <v>1558</v>
      </c>
      <c r="E522" s="68" t="s">
        <v>1557</v>
      </c>
      <c r="F522" s="29" t="s">
        <v>1555</v>
      </c>
      <c r="G522" s="54">
        <v>2</v>
      </c>
      <c r="H522" s="18">
        <v>161</v>
      </c>
      <c r="I522" s="19">
        <f t="shared" si="16"/>
        <v>322</v>
      </c>
      <c r="J522" s="27">
        <v>0.23</v>
      </c>
      <c r="K522" s="21">
        <f t="shared" si="17"/>
        <v>396.06</v>
      </c>
      <c r="L522" s="15" t="s">
        <v>658</v>
      </c>
    </row>
    <row r="523" spans="3:12">
      <c r="C523" s="14">
        <v>518</v>
      </c>
      <c r="D523" s="67" t="s">
        <v>1559</v>
      </c>
      <c r="E523" s="68" t="s">
        <v>1557</v>
      </c>
      <c r="F523" s="29" t="s">
        <v>1555</v>
      </c>
      <c r="G523" s="54">
        <v>2</v>
      </c>
      <c r="H523" s="18">
        <v>161</v>
      </c>
      <c r="I523" s="19">
        <f t="shared" si="16"/>
        <v>322</v>
      </c>
      <c r="J523" s="27">
        <v>0.23</v>
      </c>
      <c r="K523" s="21">
        <f t="shared" si="17"/>
        <v>396.06</v>
      </c>
      <c r="L523" s="15" t="s">
        <v>654</v>
      </c>
    </row>
    <row r="524" spans="3:12" ht="38.25">
      <c r="C524" s="14">
        <v>519</v>
      </c>
      <c r="D524" s="73">
        <v>406094</v>
      </c>
      <c r="E524" s="68" t="s">
        <v>1560</v>
      </c>
      <c r="F524" s="29" t="s">
        <v>1561</v>
      </c>
      <c r="G524" s="54">
        <v>4</v>
      </c>
      <c r="H524" s="18">
        <v>226</v>
      </c>
      <c r="I524" s="19">
        <f t="shared" si="16"/>
        <v>904</v>
      </c>
      <c r="J524" s="27">
        <v>0.23</v>
      </c>
      <c r="K524" s="21">
        <f t="shared" si="17"/>
        <v>1111.92</v>
      </c>
      <c r="L524" s="15">
        <v>406094</v>
      </c>
    </row>
    <row r="525" spans="3:12">
      <c r="C525" s="14">
        <v>520</v>
      </c>
      <c r="D525" s="73">
        <v>1710589004</v>
      </c>
      <c r="E525" s="68" t="s">
        <v>1562</v>
      </c>
      <c r="F525" s="29" t="s">
        <v>1563</v>
      </c>
      <c r="G525" s="54">
        <v>4</v>
      </c>
      <c r="H525" s="18">
        <v>90</v>
      </c>
      <c r="I525" s="19">
        <f t="shared" si="16"/>
        <v>360</v>
      </c>
      <c r="J525" s="27">
        <v>0.23</v>
      </c>
      <c r="K525" s="21">
        <f t="shared" si="17"/>
        <v>442.8</v>
      </c>
      <c r="L525" s="15">
        <v>1710589004</v>
      </c>
    </row>
    <row r="526" spans="3:12">
      <c r="C526" s="14">
        <v>521</v>
      </c>
      <c r="D526" s="73" t="s">
        <v>1564</v>
      </c>
      <c r="E526" s="68" t="s">
        <v>1562</v>
      </c>
      <c r="F526" s="29" t="s">
        <v>1565</v>
      </c>
      <c r="G526" s="54">
        <v>4</v>
      </c>
      <c r="H526" s="18">
        <v>96</v>
      </c>
      <c r="I526" s="19">
        <f t="shared" si="16"/>
        <v>384</v>
      </c>
      <c r="J526" s="27">
        <v>0.23</v>
      </c>
      <c r="K526" s="21">
        <f t="shared" si="17"/>
        <v>472.32</v>
      </c>
      <c r="L526" s="15">
        <v>1710589001</v>
      </c>
    </row>
    <row r="527" spans="3:12">
      <c r="C527" s="14">
        <v>522</v>
      </c>
      <c r="D527" s="73">
        <v>1710589003</v>
      </c>
      <c r="E527" s="68" t="s">
        <v>1562</v>
      </c>
      <c r="F527" s="29" t="s">
        <v>1566</v>
      </c>
      <c r="G527" s="54">
        <v>4</v>
      </c>
      <c r="H527" s="18">
        <v>96</v>
      </c>
      <c r="I527" s="19">
        <f t="shared" si="16"/>
        <v>384</v>
      </c>
      <c r="J527" s="27">
        <v>0.23</v>
      </c>
      <c r="K527" s="21">
        <f t="shared" si="17"/>
        <v>472.32</v>
      </c>
      <c r="L527" s="15">
        <v>1710589003</v>
      </c>
    </row>
    <row r="528" spans="3:12" ht="27">
      <c r="C528" s="14">
        <v>523</v>
      </c>
      <c r="D528" s="73">
        <v>1710589002</v>
      </c>
      <c r="E528" s="68" t="s">
        <v>1562</v>
      </c>
      <c r="F528" s="29" t="s">
        <v>1567</v>
      </c>
      <c r="G528" s="54">
        <v>4</v>
      </c>
      <c r="H528" s="18">
        <v>96</v>
      </c>
      <c r="I528" s="19">
        <f t="shared" si="16"/>
        <v>384</v>
      </c>
      <c r="J528" s="27">
        <v>0.23</v>
      </c>
      <c r="K528" s="21">
        <f t="shared" si="17"/>
        <v>472.32</v>
      </c>
      <c r="L528" s="15">
        <v>1710589002</v>
      </c>
    </row>
    <row r="529" spans="3:12">
      <c r="C529" s="14">
        <v>524</v>
      </c>
      <c r="D529" s="67" t="s">
        <v>1568</v>
      </c>
      <c r="E529" s="68" t="s">
        <v>1569</v>
      </c>
      <c r="F529" s="29" t="s">
        <v>1570</v>
      </c>
      <c r="G529" s="54">
        <v>1</v>
      </c>
      <c r="H529" s="18">
        <v>270</v>
      </c>
      <c r="I529" s="19">
        <f t="shared" si="16"/>
        <v>270</v>
      </c>
      <c r="J529" s="27">
        <v>0.23</v>
      </c>
      <c r="K529" s="21">
        <f t="shared" si="17"/>
        <v>332.1</v>
      </c>
      <c r="L529" s="15" t="s">
        <v>1571</v>
      </c>
    </row>
    <row r="530" spans="3:12" ht="63.75">
      <c r="C530" s="14">
        <v>525</v>
      </c>
      <c r="D530" s="67" t="s">
        <v>1572</v>
      </c>
      <c r="E530" s="68" t="s">
        <v>1573</v>
      </c>
      <c r="F530" s="76" t="s">
        <v>1422</v>
      </c>
      <c r="G530" s="54">
        <v>5</v>
      </c>
      <c r="H530" s="18">
        <v>393</v>
      </c>
      <c r="I530" s="19">
        <f t="shared" si="16"/>
        <v>1965</v>
      </c>
      <c r="J530" s="27">
        <v>0.23</v>
      </c>
      <c r="K530" s="21">
        <f t="shared" si="17"/>
        <v>2416.9499999999998</v>
      </c>
      <c r="L530" s="15" t="s">
        <v>1574</v>
      </c>
    </row>
    <row r="531" spans="3:12" ht="27">
      <c r="C531" s="14">
        <v>526</v>
      </c>
      <c r="D531" s="67" t="s">
        <v>902</v>
      </c>
      <c r="E531" s="68" t="s">
        <v>1575</v>
      </c>
      <c r="F531" s="77" t="s">
        <v>1576</v>
      </c>
      <c r="G531" s="61">
        <v>1</v>
      </c>
      <c r="H531" s="18">
        <v>188</v>
      </c>
      <c r="I531" s="19">
        <f t="shared" si="16"/>
        <v>188</v>
      </c>
      <c r="J531" s="27">
        <v>0.23</v>
      </c>
      <c r="K531" s="21">
        <f t="shared" si="17"/>
        <v>231.24</v>
      </c>
      <c r="L531" s="15" t="s">
        <v>905</v>
      </c>
    </row>
    <row r="532" spans="3:12">
      <c r="C532" s="14">
        <v>527</v>
      </c>
      <c r="D532" s="67" t="s">
        <v>1577</v>
      </c>
      <c r="E532" s="78" t="s">
        <v>1578</v>
      </c>
      <c r="F532" s="62" t="s">
        <v>1579</v>
      </c>
      <c r="G532" s="61">
        <v>3</v>
      </c>
      <c r="H532" s="18">
        <v>158</v>
      </c>
      <c r="I532" s="19">
        <f t="shared" si="16"/>
        <v>474</v>
      </c>
      <c r="J532" s="27">
        <v>0.23</v>
      </c>
      <c r="K532" s="21">
        <f t="shared" si="17"/>
        <v>583.02</v>
      </c>
      <c r="L532" s="15" t="s">
        <v>1580</v>
      </c>
    </row>
    <row r="533" spans="3:12">
      <c r="C533" s="14">
        <v>528</v>
      </c>
      <c r="D533" s="67" t="s">
        <v>1581</v>
      </c>
      <c r="E533" s="78" t="s">
        <v>1578</v>
      </c>
      <c r="F533" s="62" t="s">
        <v>1582</v>
      </c>
      <c r="G533" s="61">
        <v>2</v>
      </c>
      <c r="H533" s="18">
        <v>175</v>
      </c>
      <c r="I533" s="19">
        <f t="shared" si="16"/>
        <v>350</v>
      </c>
      <c r="J533" s="27">
        <v>0.23</v>
      </c>
      <c r="K533" s="21">
        <f t="shared" si="17"/>
        <v>430.5</v>
      </c>
      <c r="L533" s="15" t="s">
        <v>1583</v>
      </c>
    </row>
    <row r="534" spans="3:12" ht="27">
      <c r="C534" s="14">
        <v>529</v>
      </c>
      <c r="D534" s="73">
        <v>44574302</v>
      </c>
      <c r="E534" s="79" t="s">
        <v>1584</v>
      </c>
      <c r="F534" s="80" t="s">
        <v>1585</v>
      </c>
      <c r="G534" s="61">
        <v>1</v>
      </c>
      <c r="H534" s="18">
        <v>360</v>
      </c>
      <c r="I534" s="19">
        <f t="shared" si="16"/>
        <v>360</v>
      </c>
      <c r="J534" s="27">
        <v>0.23</v>
      </c>
      <c r="K534" s="21">
        <f t="shared" si="17"/>
        <v>442.8</v>
      </c>
      <c r="L534" s="15">
        <v>44574302</v>
      </c>
    </row>
    <row r="535" spans="3:12">
      <c r="C535" s="14">
        <v>530</v>
      </c>
      <c r="D535" s="67" t="s">
        <v>1586</v>
      </c>
      <c r="E535" s="68" t="s">
        <v>1587</v>
      </c>
      <c r="F535" s="62" t="s">
        <v>1588</v>
      </c>
      <c r="G535" s="61">
        <v>2</v>
      </c>
      <c r="H535" s="18">
        <v>305</v>
      </c>
      <c r="I535" s="19">
        <f t="shared" si="16"/>
        <v>610</v>
      </c>
      <c r="J535" s="27">
        <v>0.23</v>
      </c>
      <c r="K535" s="21">
        <f t="shared" si="17"/>
        <v>750.3</v>
      </c>
      <c r="L535" s="15" t="s">
        <v>1586</v>
      </c>
    </row>
    <row r="536" spans="3:12">
      <c r="C536" s="14">
        <v>531</v>
      </c>
      <c r="D536" s="67" t="s">
        <v>1589</v>
      </c>
      <c r="E536" s="68" t="s">
        <v>1590</v>
      </c>
      <c r="F536" s="62" t="s">
        <v>1591</v>
      </c>
      <c r="G536" s="61">
        <v>2</v>
      </c>
      <c r="H536" s="18">
        <v>318</v>
      </c>
      <c r="I536" s="19">
        <f t="shared" si="16"/>
        <v>636</v>
      </c>
      <c r="J536" s="27">
        <v>0.23</v>
      </c>
      <c r="K536" s="21">
        <f t="shared" si="17"/>
        <v>782.28</v>
      </c>
      <c r="L536" s="15" t="s">
        <v>1589</v>
      </c>
    </row>
    <row r="537" spans="3:12">
      <c r="C537" s="14">
        <v>532</v>
      </c>
      <c r="D537" s="67" t="s">
        <v>1592</v>
      </c>
      <c r="E537" s="68" t="s">
        <v>1590</v>
      </c>
      <c r="F537" s="62" t="s">
        <v>1539</v>
      </c>
      <c r="G537" s="61">
        <v>2</v>
      </c>
      <c r="H537" s="18">
        <v>233</v>
      </c>
      <c r="I537" s="19">
        <f t="shared" si="16"/>
        <v>466</v>
      </c>
      <c r="J537" s="27">
        <v>0.23</v>
      </c>
      <c r="K537" s="21">
        <f t="shared" si="17"/>
        <v>573.17999999999995</v>
      </c>
      <c r="L537" s="15" t="s">
        <v>1592</v>
      </c>
    </row>
    <row r="538" spans="3:12">
      <c r="C538" s="14">
        <v>533</v>
      </c>
      <c r="D538" s="67" t="s">
        <v>1593</v>
      </c>
      <c r="E538" s="68" t="s">
        <v>1590</v>
      </c>
      <c r="F538" s="62" t="s">
        <v>1594</v>
      </c>
      <c r="G538" s="61">
        <v>2</v>
      </c>
      <c r="H538" s="18">
        <v>231</v>
      </c>
      <c r="I538" s="19">
        <f t="shared" si="16"/>
        <v>462</v>
      </c>
      <c r="J538" s="27">
        <v>0.23</v>
      </c>
      <c r="K538" s="21">
        <f t="shared" si="17"/>
        <v>568.26</v>
      </c>
      <c r="L538" s="15" t="s">
        <v>1593</v>
      </c>
    </row>
    <row r="539" spans="3:12" ht="27">
      <c r="C539" s="14">
        <v>534</v>
      </c>
      <c r="D539" s="67" t="s">
        <v>1595</v>
      </c>
      <c r="E539" s="68" t="s">
        <v>1590</v>
      </c>
      <c r="F539" s="62" t="s">
        <v>1596</v>
      </c>
      <c r="G539" s="61">
        <v>2</v>
      </c>
      <c r="H539" s="18">
        <v>231</v>
      </c>
      <c r="I539" s="19">
        <f t="shared" si="16"/>
        <v>462</v>
      </c>
      <c r="J539" s="27">
        <v>0.23</v>
      </c>
      <c r="K539" s="21">
        <f t="shared" si="17"/>
        <v>568.26</v>
      </c>
      <c r="L539" s="15" t="s">
        <v>1595</v>
      </c>
    </row>
    <row r="540" spans="3:12">
      <c r="C540" s="14">
        <v>535</v>
      </c>
      <c r="D540" s="67" t="s">
        <v>1597</v>
      </c>
      <c r="E540" s="68" t="s">
        <v>1590</v>
      </c>
      <c r="F540" s="62" t="s">
        <v>1598</v>
      </c>
      <c r="G540" s="61">
        <v>2</v>
      </c>
      <c r="H540" s="18">
        <v>231</v>
      </c>
      <c r="I540" s="19">
        <f t="shared" si="16"/>
        <v>462</v>
      </c>
      <c r="J540" s="27">
        <v>0.23</v>
      </c>
      <c r="K540" s="21">
        <f t="shared" si="17"/>
        <v>568.26</v>
      </c>
      <c r="L540" s="15" t="s">
        <v>1597</v>
      </c>
    </row>
    <row r="541" spans="3:12">
      <c r="C541" s="14">
        <v>536</v>
      </c>
      <c r="D541" s="67" t="s">
        <v>1599</v>
      </c>
      <c r="E541" s="68" t="s">
        <v>1600</v>
      </c>
      <c r="F541" s="62" t="s">
        <v>1585</v>
      </c>
      <c r="G541" s="61">
        <v>1</v>
      </c>
      <c r="H541" s="18">
        <v>460</v>
      </c>
      <c r="I541" s="19">
        <f t="shared" si="16"/>
        <v>460</v>
      </c>
      <c r="J541" s="27">
        <v>0.23</v>
      </c>
      <c r="K541" s="21">
        <f t="shared" si="17"/>
        <v>565.79999999999995</v>
      </c>
      <c r="L541" s="15" t="s">
        <v>1601</v>
      </c>
    </row>
    <row r="542" spans="3:12" ht="27">
      <c r="C542" s="14">
        <v>537</v>
      </c>
      <c r="D542" s="67" t="s">
        <v>1602</v>
      </c>
      <c r="E542" s="68" t="s">
        <v>1603</v>
      </c>
      <c r="F542" s="62" t="s">
        <v>1604</v>
      </c>
      <c r="G542" s="61">
        <v>2</v>
      </c>
      <c r="H542" s="18">
        <v>123</v>
      </c>
      <c r="I542" s="19">
        <f t="shared" si="16"/>
        <v>246</v>
      </c>
      <c r="J542" s="27">
        <v>0.23</v>
      </c>
      <c r="K542" s="21">
        <f t="shared" si="17"/>
        <v>302.58</v>
      </c>
      <c r="L542" s="15" t="s">
        <v>1605</v>
      </c>
    </row>
    <row r="543" spans="3:12" ht="27">
      <c r="C543" s="14">
        <v>538</v>
      </c>
      <c r="D543" s="81" t="s">
        <v>1606</v>
      </c>
      <c r="E543" s="82" t="s">
        <v>1603</v>
      </c>
      <c r="F543" s="83" t="s">
        <v>1607</v>
      </c>
      <c r="G543" s="61">
        <v>2</v>
      </c>
      <c r="H543" s="18">
        <v>129</v>
      </c>
      <c r="I543" s="19">
        <f t="shared" si="16"/>
        <v>258</v>
      </c>
      <c r="J543" s="27">
        <v>0.23</v>
      </c>
      <c r="K543" s="21">
        <f t="shared" si="17"/>
        <v>317.33999999999997</v>
      </c>
      <c r="L543" s="15" t="s">
        <v>1608</v>
      </c>
    </row>
    <row r="544" spans="3:12" ht="27">
      <c r="C544" s="14">
        <v>539</v>
      </c>
      <c r="D544" s="81" t="s">
        <v>1609</v>
      </c>
      <c r="E544" s="82" t="s">
        <v>1603</v>
      </c>
      <c r="F544" s="83" t="s">
        <v>1610</v>
      </c>
      <c r="G544" s="61">
        <v>2</v>
      </c>
      <c r="H544" s="18">
        <v>129</v>
      </c>
      <c r="I544" s="19">
        <f t="shared" si="16"/>
        <v>258</v>
      </c>
      <c r="J544" s="27">
        <v>0.23</v>
      </c>
      <c r="K544" s="21">
        <f t="shared" si="17"/>
        <v>317.33999999999997</v>
      </c>
      <c r="L544" s="15" t="s">
        <v>1611</v>
      </c>
    </row>
    <row r="545" spans="3:12" ht="27">
      <c r="C545" s="14">
        <v>540</v>
      </c>
      <c r="D545" s="81" t="s">
        <v>1612</v>
      </c>
      <c r="E545" s="82" t="s">
        <v>1603</v>
      </c>
      <c r="F545" s="83" t="s">
        <v>1613</v>
      </c>
      <c r="G545" s="61">
        <v>2</v>
      </c>
      <c r="H545" s="18">
        <v>129</v>
      </c>
      <c r="I545" s="19">
        <f t="shared" si="16"/>
        <v>258</v>
      </c>
      <c r="J545" s="27">
        <v>0.23</v>
      </c>
      <c r="K545" s="21">
        <f t="shared" si="17"/>
        <v>317.33999999999997</v>
      </c>
      <c r="L545" s="15" t="s">
        <v>1614</v>
      </c>
    </row>
    <row r="546" spans="3:12">
      <c r="C546" s="14">
        <v>541</v>
      </c>
      <c r="D546" s="84">
        <v>44917602</v>
      </c>
      <c r="E546" s="68" t="s">
        <v>1615</v>
      </c>
      <c r="F546" s="69" t="s">
        <v>1616</v>
      </c>
      <c r="G546" s="85">
        <v>2</v>
      </c>
      <c r="H546" s="18">
        <v>544</v>
      </c>
      <c r="I546" s="19">
        <f t="shared" si="16"/>
        <v>1088</v>
      </c>
      <c r="J546" s="27">
        <v>0.23</v>
      </c>
      <c r="K546" s="21">
        <f t="shared" si="17"/>
        <v>1338.24</v>
      </c>
      <c r="L546" s="15">
        <v>44917602</v>
      </c>
    </row>
    <row r="547" spans="3:12">
      <c r="C547" s="14">
        <v>542</v>
      </c>
      <c r="D547" s="86" t="s">
        <v>1617</v>
      </c>
      <c r="E547" s="87" t="s">
        <v>1618</v>
      </c>
      <c r="F547" s="88" t="s">
        <v>1619</v>
      </c>
      <c r="G547" s="89">
        <v>6</v>
      </c>
      <c r="H547" s="18">
        <v>194</v>
      </c>
      <c r="I547" s="19">
        <f t="shared" si="16"/>
        <v>1164</v>
      </c>
      <c r="J547" s="27">
        <v>0.23</v>
      </c>
      <c r="K547" s="21">
        <f t="shared" si="17"/>
        <v>1431.72</v>
      </c>
      <c r="L547" s="15" t="s">
        <v>1620</v>
      </c>
    </row>
    <row r="548" spans="3:12" ht="25.5">
      <c r="C548" s="14">
        <v>543</v>
      </c>
      <c r="D548" s="67" t="s">
        <v>1621</v>
      </c>
      <c r="E548" s="68" t="s">
        <v>1622</v>
      </c>
      <c r="F548" s="69" t="s">
        <v>1623</v>
      </c>
      <c r="G548" s="65">
        <v>12</v>
      </c>
      <c r="H548" s="18">
        <v>86</v>
      </c>
      <c r="I548" s="19">
        <f t="shared" si="16"/>
        <v>1032</v>
      </c>
      <c r="J548" s="27">
        <v>0.23</v>
      </c>
      <c r="K548" s="21">
        <f t="shared" si="17"/>
        <v>1269.3599999999999</v>
      </c>
      <c r="L548" s="15" t="s">
        <v>1621</v>
      </c>
    </row>
    <row r="549" spans="3:12">
      <c r="C549" s="14">
        <v>544</v>
      </c>
      <c r="D549" s="67" t="s">
        <v>1624</v>
      </c>
      <c r="E549" s="68" t="s">
        <v>1625</v>
      </c>
      <c r="F549" s="69" t="s">
        <v>1626</v>
      </c>
      <c r="G549" s="65">
        <v>1</v>
      </c>
      <c r="H549" s="18">
        <v>243</v>
      </c>
      <c r="I549" s="19">
        <f t="shared" si="16"/>
        <v>243</v>
      </c>
      <c r="J549" s="27">
        <v>0.23</v>
      </c>
      <c r="K549" s="21">
        <f t="shared" si="17"/>
        <v>298.89</v>
      </c>
      <c r="L549" s="15" t="s">
        <v>1517</v>
      </c>
    </row>
    <row r="550" spans="3:12" ht="27">
      <c r="C550" s="14">
        <v>545</v>
      </c>
      <c r="D550" s="67" t="s">
        <v>1627</v>
      </c>
      <c r="E550" s="29" t="s">
        <v>1628</v>
      </c>
      <c r="F550" s="29" t="s">
        <v>1543</v>
      </c>
      <c r="G550" s="65">
        <v>2</v>
      </c>
      <c r="H550" s="18">
        <v>596</v>
      </c>
      <c r="I550" s="19">
        <f t="shared" si="16"/>
        <v>1192</v>
      </c>
      <c r="J550" s="27">
        <v>0.23</v>
      </c>
      <c r="K550" s="21">
        <f t="shared" si="17"/>
        <v>1466.16</v>
      </c>
      <c r="L550" s="15" t="s">
        <v>1627</v>
      </c>
    </row>
    <row r="551" spans="3:12" ht="27">
      <c r="C551" s="14">
        <v>546</v>
      </c>
      <c r="D551" s="67" t="s">
        <v>1629</v>
      </c>
      <c r="E551" s="29" t="s">
        <v>1630</v>
      </c>
      <c r="F551" s="29" t="s">
        <v>1631</v>
      </c>
      <c r="G551" s="65">
        <v>2</v>
      </c>
      <c r="H551" s="18">
        <v>608</v>
      </c>
      <c r="I551" s="19">
        <f t="shared" si="16"/>
        <v>1216</v>
      </c>
      <c r="J551" s="27">
        <v>0.23</v>
      </c>
      <c r="K551" s="21">
        <f t="shared" si="17"/>
        <v>1495.68</v>
      </c>
      <c r="L551" s="15" t="s">
        <v>1632</v>
      </c>
    </row>
    <row r="552" spans="3:12">
      <c r="C552" s="14">
        <v>547</v>
      </c>
      <c r="D552" s="67" t="s">
        <v>1633</v>
      </c>
      <c r="E552" s="68" t="s">
        <v>1634</v>
      </c>
      <c r="F552" s="29" t="s">
        <v>1585</v>
      </c>
      <c r="G552" s="65">
        <v>2</v>
      </c>
      <c r="H552" s="18">
        <v>101</v>
      </c>
      <c r="I552" s="19">
        <f t="shared" si="16"/>
        <v>202</v>
      </c>
      <c r="J552" s="27">
        <v>0.23</v>
      </c>
      <c r="K552" s="21">
        <f t="shared" si="17"/>
        <v>248.46</v>
      </c>
      <c r="L552" s="15" t="s">
        <v>381</v>
      </c>
    </row>
    <row r="553" spans="3:12" ht="27">
      <c r="C553" s="14">
        <v>548</v>
      </c>
      <c r="D553" s="67" t="s">
        <v>736</v>
      </c>
      <c r="E553" s="68" t="s">
        <v>1635</v>
      </c>
      <c r="F553" s="29" t="s">
        <v>1636</v>
      </c>
      <c r="G553" s="65">
        <v>1</v>
      </c>
      <c r="H553" s="18">
        <v>395</v>
      </c>
      <c r="I553" s="19">
        <f t="shared" si="16"/>
        <v>395</v>
      </c>
      <c r="J553" s="27">
        <v>0.23</v>
      </c>
      <c r="K553" s="21">
        <f t="shared" si="17"/>
        <v>485.84999999999997</v>
      </c>
      <c r="L553" s="15" t="s">
        <v>739</v>
      </c>
    </row>
    <row r="554" spans="3:12" ht="27">
      <c r="C554" s="14">
        <v>549</v>
      </c>
      <c r="D554" s="67" t="s">
        <v>1637</v>
      </c>
      <c r="E554" s="68" t="s">
        <v>1638</v>
      </c>
      <c r="F554" s="29" t="s">
        <v>1639</v>
      </c>
      <c r="G554" s="65">
        <v>3</v>
      </c>
      <c r="H554" s="18">
        <v>29</v>
      </c>
      <c r="I554" s="19">
        <f t="shared" si="16"/>
        <v>87</v>
      </c>
      <c r="J554" s="27">
        <v>0.23</v>
      </c>
      <c r="K554" s="21">
        <f t="shared" si="17"/>
        <v>107.01</v>
      </c>
      <c r="L554" s="15" t="s">
        <v>1637</v>
      </c>
    </row>
    <row r="555" spans="3:12">
      <c r="C555" s="14">
        <v>550</v>
      </c>
      <c r="D555" s="67" t="s">
        <v>94</v>
      </c>
      <c r="E555" s="68" t="s">
        <v>1640</v>
      </c>
      <c r="F555" s="29" t="s">
        <v>1641</v>
      </c>
      <c r="G555" s="65">
        <v>3</v>
      </c>
      <c r="H555" s="18">
        <v>16</v>
      </c>
      <c r="I555" s="19">
        <f t="shared" si="16"/>
        <v>48</v>
      </c>
      <c r="J555" s="27">
        <v>0.23</v>
      </c>
      <c r="K555" s="21">
        <f t="shared" si="17"/>
        <v>59.04</v>
      </c>
      <c r="L555" s="15" t="s">
        <v>94</v>
      </c>
    </row>
    <row r="556" spans="3:12" ht="27">
      <c r="C556" s="14">
        <v>551</v>
      </c>
      <c r="D556" s="67" t="s">
        <v>1642</v>
      </c>
      <c r="E556" s="68" t="s">
        <v>1640</v>
      </c>
      <c r="F556" s="29" t="s">
        <v>1643</v>
      </c>
      <c r="G556" s="65">
        <v>3</v>
      </c>
      <c r="H556" s="18">
        <v>16</v>
      </c>
      <c r="I556" s="19">
        <f t="shared" si="16"/>
        <v>48</v>
      </c>
      <c r="J556" s="27">
        <v>0.23</v>
      </c>
      <c r="K556" s="21">
        <f t="shared" si="17"/>
        <v>59.04</v>
      </c>
      <c r="L556" s="15" t="s">
        <v>97</v>
      </c>
    </row>
    <row r="557" spans="3:12" ht="27">
      <c r="C557" s="14">
        <v>552</v>
      </c>
      <c r="D557" s="67" t="s">
        <v>1644</v>
      </c>
      <c r="E557" s="68" t="s">
        <v>1640</v>
      </c>
      <c r="F557" s="29" t="s">
        <v>1645</v>
      </c>
      <c r="G557" s="65">
        <v>3</v>
      </c>
      <c r="H557" s="18">
        <v>16</v>
      </c>
      <c r="I557" s="19">
        <f t="shared" si="16"/>
        <v>48</v>
      </c>
      <c r="J557" s="27">
        <v>0.23</v>
      </c>
      <c r="K557" s="21">
        <f t="shared" si="17"/>
        <v>59.04</v>
      </c>
      <c r="L557" s="15" t="s">
        <v>100</v>
      </c>
    </row>
    <row r="558" spans="3:12">
      <c r="C558" s="14">
        <v>553</v>
      </c>
      <c r="D558" s="67" t="s">
        <v>1646</v>
      </c>
      <c r="E558" s="68" t="s">
        <v>1647</v>
      </c>
      <c r="F558" s="29" t="s">
        <v>1648</v>
      </c>
      <c r="G558" s="65">
        <v>2</v>
      </c>
      <c r="H558" s="18">
        <v>49</v>
      </c>
      <c r="I558" s="19">
        <f t="shared" si="16"/>
        <v>98</v>
      </c>
      <c r="J558" s="27">
        <v>0.23</v>
      </c>
      <c r="K558" s="21">
        <f t="shared" si="17"/>
        <v>120.53999999999999</v>
      </c>
      <c r="L558" s="15" t="s">
        <v>1646</v>
      </c>
    </row>
    <row r="559" spans="3:12" ht="27">
      <c r="C559" s="14">
        <v>554</v>
      </c>
      <c r="D559" s="67" t="s">
        <v>1649</v>
      </c>
      <c r="E559" s="68" t="s">
        <v>1647</v>
      </c>
      <c r="F559" s="29" t="s">
        <v>1650</v>
      </c>
      <c r="G559" s="65">
        <v>2</v>
      </c>
      <c r="H559" s="18">
        <v>55</v>
      </c>
      <c r="I559" s="19">
        <f t="shared" si="16"/>
        <v>110</v>
      </c>
      <c r="J559" s="27">
        <v>0.23</v>
      </c>
      <c r="K559" s="21">
        <f t="shared" si="17"/>
        <v>135.30000000000001</v>
      </c>
      <c r="L559" s="15" t="s">
        <v>1649</v>
      </c>
    </row>
    <row r="560" spans="3:12">
      <c r="C560" s="14">
        <v>555</v>
      </c>
      <c r="D560" s="67" t="s">
        <v>1651</v>
      </c>
      <c r="E560" s="68" t="s">
        <v>1652</v>
      </c>
      <c r="F560" s="29" t="s">
        <v>1422</v>
      </c>
      <c r="G560" s="65">
        <v>4</v>
      </c>
      <c r="H560" s="18">
        <v>59</v>
      </c>
      <c r="I560" s="19">
        <f t="shared" si="16"/>
        <v>236</v>
      </c>
      <c r="J560" s="27">
        <v>0.23</v>
      </c>
      <c r="K560" s="21">
        <f t="shared" si="17"/>
        <v>290.27999999999997</v>
      </c>
      <c r="L560" s="15" t="s">
        <v>1653</v>
      </c>
    </row>
    <row r="561" spans="3:12" ht="27">
      <c r="C561" s="14">
        <v>556</v>
      </c>
      <c r="D561" s="67" t="s">
        <v>1654</v>
      </c>
      <c r="E561" s="29" t="s">
        <v>1655</v>
      </c>
      <c r="F561" s="29" t="s">
        <v>1656</v>
      </c>
      <c r="G561" s="65">
        <v>12</v>
      </c>
      <c r="H561" s="18">
        <v>129</v>
      </c>
      <c r="I561" s="19">
        <f t="shared" si="16"/>
        <v>1548</v>
      </c>
      <c r="J561" s="27">
        <v>0.23</v>
      </c>
      <c r="K561" s="21">
        <f t="shared" si="17"/>
        <v>1904.04</v>
      </c>
      <c r="L561" s="15" t="s">
        <v>1657</v>
      </c>
    </row>
    <row r="562" spans="3:12" ht="25.5">
      <c r="C562" s="14">
        <v>557</v>
      </c>
      <c r="D562" s="67" t="s">
        <v>1658</v>
      </c>
      <c r="E562" s="68" t="s">
        <v>1659</v>
      </c>
      <c r="F562" s="29" t="s">
        <v>1660</v>
      </c>
      <c r="G562" s="65">
        <v>16</v>
      </c>
      <c r="H562" s="18">
        <v>195</v>
      </c>
      <c r="I562" s="19">
        <f t="shared" si="16"/>
        <v>3120</v>
      </c>
      <c r="J562" s="27">
        <v>0.23</v>
      </c>
      <c r="K562" s="21">
        <f t="shared" si="17"/>
        <v>3837.6</v>
      </c>
      <c r="L562" s="15" t="s">
        <v>1661</v>
      </c>
    </row>
    <row r="563" spans="3:12" ht="27">
      <c r="C563" s="14">
        <v>558</v>
      </c>
      <c r="D563" s="67" t="s">
        <v>433</v>
      </c>
      <c r="E563" s="68" t="s">
        <v>1662</v>
      </c>
      <c r="F563" s="29" t="s">
        <v>1663</v>
      </c>
      <c r="G563" s="65">
        <v>8</v>
      </c>
      <c r="H563" s="18">
        <v>280</v>
      </c>
      <c r="I563" s="19">
        <f t="shared" si="16"/>
        <v>2240</v>
      </c>
      <c r="J563" s="27">
        <v>0.23</v>
      </c>
      <c r="K563" s="21">
        <f t="shared" si="17"/>
        <v>2755.2</v>
      </c>
      <c r="L563" s="15" t="s">
        <v>1664</v>
      </c>
    </row>
    <row r="564" spans="3:12" ht="25.5">
      <c r="C564" s="14">
        <v>559</v>
      </c>
      <c r="D564" s="67" t="s">
        <v>436</v>
      </c>
      <c r="E564" s="68" t="s">
        <v>1665</v>
      </c>
      <c r="F564" s="29" t="s">
        <v>1666</v>
      </c>
      <c r="G564" s="65">
        <v>8</v>
      </c>
      <c r="H564" s="18">
        <v>280</v>
      </c>
      <c r="I564" s="19">
        <f t="shared" si="16"/>
        <v>2240</v>
      </c>
      <c r="J564" s="27">
        <v>0.23</v>
      </c>
      <c r="K564" s="21">
        <f t="shared" si="17"/>
        <v>2755.2</v>
      </c>
      <c r="L564" s="15" t="s">
        <v>1667</v>
      </c>
    </row>
    <row r="565" spans="3:12" ht="25.5">
      <c r="C565" s="14">
        <v>560</v>
      </c>
      <c r="D565" s="67" t="s">
        <v>430</v>
      </c>
      <c r="E565" s="68" t="s">
        <v>1665</v>
      </c>
      <c r="F565" s="29" t="s">
        <v>1668</v>
      </c>
      <c r="G565" s="65">
        <v>8</v>
      </c>
      <c r="H565" s="18">
        <v>280</v>
      </c>
      <c r="I565" s="19">
        <f t="shared" si="16"/>
        <v>2240</v>
      </c>
      <c r="J565" s="27">
        <v>0.23</v>
      </c>
      <c r="K565" s="21">
        <f t="shared" si="17"/>
        <v>2755.2</v>
      </c>
      <c r="L565" s="15" t="s">
        <v>1669</v>
      </c>
    </row>
    <row r="566" spans="3:12" ht="25.5">
      <c r="C566" s="14">
        <v>561</v>
      </c>
      <c r="D566" s="67" t="s">
        <v>1670</v>
      </c>
      <c r="E566" s="68" t="s">
        <v>1671</v>
      </c>
      <c r="F566" s="29" t="s">
        <v>1672</v>
      </c>
      <c r="G566" s="65">
        <v>8</v>
      </c>
      <c r="H566" s="18">
        <v>139</v>
      </c>
      <c r="I566" s="19">
        <f t="shared" si="16"/>
        <v>1112</v>
      </c>
      <c r="J566" s="27">
        <v>0.23</v>
      </c>
      <c r="K566" s="21">
        <f t="shared" si="17"/>
        <v>1367.76</v>
      </c>
      <c r="L566" s="15" t="s">
        <v>1291</v>
      </c>
    </row>
    <row r="567" spans="3:12">
      <c r="C567" s="14">
        <v>562</v>
      </c>
      <c r="D567" s="67" t="s">
        <v>1673</v>
      </c>
      <c r="E567" s="68" t="s">
        <v>1674</v>
      </c>
      <c r="F567" s="29" t="s">
        <v>1675</v>
      </c>
      <c r="G567" s="65">
        <v>4</v>
      </c>
      <c r="H567" s="18">
        <v>151</v>
      </c>
      <c r="I567" s="19">
        <f t="shared" si="16"/>
        <v>604</v>
      </c>
      <c r="J567" s="27">
        <v>0.23</v>
      </c>
      <c r="K567" s="21">
        <f t="shared" si="17"/>
        <v>742.92</v>
      </c>
      <c r="L567" s="15" t="s">
        <v>1676</v>
      </c>
    </row>
    <row r="568" spans="3:12" ht="38.25">
      <c r="C568" s="14">
        <v>563</v>
      </c>
      <c r="D568" s="29" t="s">
        <v>1351</v>
      </c>
      <c r="E568" s="68" t="s">
        <v>1677</v>
      </c>
      <c r="F568" s="29" t="s">
        <v>1619</v>
      </c>
      <c r="G568" s="65">
        <v>10</v>
      </c>
      <c r="H568" s="18">
        <v>424</v>
      </c>
      <c r="I568" s="19">
        <f t="shared" si="16"/>
        <v>4240</v>
      </c>
      <c r="J568" s="27">
        <v>0.23</v>
      </c>
      <c r="K568" s="21">
        <f t="shared" si="17"/>
        <v>5215.2</v>
      </c>
      <c r="L568" s="15" t="s">
        <v>1351</v>
      </c>
    </row>
    <row r="569" spans="3:12" ht="27">
      <c r="C569" s="14">
        <v>564</v>
      </c>
      <c r="D569" s="67" t="s">
        <v>1678</v>
      </c>
      <c r="E569" s="68" t="s">
        <v>1679</v>
      </c>
      <c r="F569" s="29" t="s">
        <v>1680</v>
      </c>
      <c r="G569" s="65">
        <v>4</v>
      </c>
      <c r="H569" s="18">
        <v>28</v>
      </c>
      <c r="I569" s="19">
        <f t="shared" si="16"/>
        <v>112</v>
      </c>
      <c r="J569" s="27">
        <v>0.23</v>
      </c>
      <c r="K569" s="21">
        <f t="shared" si="17"/>
        <v>137.76</v>
      </c>
      <c r="L569" s="15" t="s">
        <v>1678</v>
      </c>
    </row>
    <row r="570" spans="3:12" ht="27">
      <c r="C570" s="14">
        <v>565</v>
      </c>
      <c r="D570" s="67" t="s">
        <v>1681</v>
      </c>
      <c r="E570" s="68" t="s">
        <v>1679</v>
      </c>
      <c r="F570" s="29" t="s">
        <v>1682</v>
      </c>
      <c r="G570" s="65">
        <v>4</v>
      </c>
      <c r="H570" s="18">
        <v>28</v>
      </c>
      <c r="I570" s="19">
        <f t="shared" si="16"/>
        <v>112</v>
      </c>
      <c r="J570" s="27">
        <v>0.23</v>
      </c>
      <c r="K570" s="21">
        <f t="shared" si="17"/>
        <v>137.76</v>
      </c>
      <c r="L570" s="15" t="s">
        <v>1681</v>
      </c>
    </row>
    <row r="571" spans="3:12" ht="27">
      <c r="C571" s="14">
        <v>566</v>
      </c>
      <c r="D571" s="67" t="s">
        <v>1683</v>
      </c>
      <c r="E571" s="68" t="s">
        <v>1679</v>
      </c>
      <c r="F571" s="29" t="s">
        <v>1684</v>
      </c>
      <c r="G571" s="65">
        <v>4</v>
      </c>
      <c r="H571" s="18">
        <v>28</v>
      </c>
      <c r="I571" s="19">
        <f t="shared" si="16"/>
        <v>112</v>
      </c>
      <c r="J571" s="27">
        <v>0.23</v>
      </c>
      <c r="K571" s="21">
        <f t="shared" si="17"/>
        <v>137.76</v>
      </c>
      <c r="L571" s="15" t="s">
        <v>1683</v>
      </c>
    </row>
    <row r="572" spans="3:12">
      <c r="C572" s="14">
        <v>567</v>
      </c>
      <c r="D572" s="73" t="s">
        <v>1685</v>
      </c>
      <c r="E572" s="68" t="s">
        <v>1679</v>
      </c>
      <c r="F572" s="29" t="s">
        <v>1686</v>
      </c>
      <c r="G572" s="65">
        <v>4</v>
      </c>
      <c r="H572" s="18">
        <v>29</v>
      </c>
      <c r="I572" s="19">
        <f t="shared" si="16"/>
        <v>116</v>
      </c>
      <c r="J572" s="27">
        <v>0.23</v>
      </c>
      <c r="K572" s="21">
        <f t="shared" si="17"/>
        <v>142.68</v>
      </c>
      <c r="L572" s="15" t="s">
        <v>1687</v>
      </c>
    </row>
    <row r="573" spans="3:12">
      <c r="C573" s="14">
        <v>568</v>
      </c>
      <c r="D573" s="73">
        <v>37028010</v>
      </c>
      <c r="E573" s="68" t="s">
        <v>1688</v>
      </c>
      <c r="F573" s="69" t="s">
        <v>1689</v>
      </c>
      <c r="G573" s="65">
        <v>4</v>
      </c>
      <c r="H573" s="18">
        <v>47</v>
      </c>
      <c r="I573" s="19">
        <f t="shared" si="16"/>
        <v>188</v>
      </c>
      <c r="J573" s="27">
        <v>0.23</v>
      </c>
      <c r="K573" s="21">
        <f t="shared" si="17"/>
        <v>231.24</v>
      </c>
      <c r="L573" s="15">
        <v>37028010</v>
      </c>
    </row>
    <row r="574" spans="3:12" ht="38.25">
      <c r="C574" s="14">
        <v>569</v>
      </c>
      <c r="D574" s="73" t="s">
        <v>1690</v>
      </c>
      <c r="E574" s="68" t="s">
        <v>1677</v>
      </c>
      <c r="F574" s="69" t="s">
        <v>1691</v>
      </c>
      <c r="G574" s="65">
        <v>12</v>
      </c>
      <c r="H574" s="18">
        <v>181</v>
      </c>
      <c r="I574" s="19">
        <f t="shared" si="16"/>
        <v>2172</v>
      </c>
      <c r="J574" s="27">
        <v>0.23</v>
      </c>
      <c r="K574" s="21">
        <f t="shared" si="17"/>
        <v>2671.56</v>
      </c>
      <c r="L574" s="15" t="s">
        <v>1690</v>
      </c>
    </row>
    <row r="575" spans="3:12">
      <c r="C575" s="14">
        <v>570</v>
      </c>
      <c r="D575" s="67" t="s">
        <v>1692</v>
      </c>
      <c r="E575" s="68" t="s">
        <v>1693</v>
      </c>
      <c r="F575" s="69" t="s">
        <v>1694</v>
      </c>
      <c r="G575" s="65">
        <v>2</v>
      </c>
      <c r="H575" s="18">
        <v>359</v>
      </c>
      <c r="I575" s="19">
        <f t="shared" si="16"/>
        <v>718</v>
      </c>
      <c r="J575" s="27">
        <v>0.23</v>
      </c>
      <c r="K575" s="21">
        <f t="shared" si="17"/>
        <v>883.14</v>
      </c>
      <c r="L575" s="15" t="s">
        <v>1692</v>
      </c>
    </row>
    <row r="576" spans="3:12" ht="51">
      <c r="C576" s="14">
        <v>571</v>
      </c>
      <c r="D576" s="67" t="s">
        <v>1695</v>
      </c>
      <c r="E576" s="68" t="s">
        <v>1696</v>
      </c>
      <c r="F576" s="75" t="s">
        <v>1697</v>
      </c>
      <c r="G576" s="65">
        <v>2</v>
      </c>
      <c r="H576" s="18">
        <v>460</v>
      </c>
      <c r="I576" s="19">
        <f t="shared" si="16"/>
        <v>920</v>
      </c>
      <c r="J576" s="27">
        <v>0.23</v>
      </c>
      <c r="K576" s="21">
        <f t="shared" si="17"/>
        <v>1131.5999999999999</v>
      </c>
      <c r="L576" s="15" t="s">
        <v>1698</v>
      </c>
    </row>
    <row r="577" spans="3:12" ht="25.5">
      <c r="C577" s="14">
        <v>572</v>
      </c>
      <c r="D577" s="67" t="s">
        <v>1699</v>
      </c>
      <c r="E577" s="68" t="s">
        <v>1700</v>
      </c>
      <c r="F577" s="69" t="s">
        <v>1701</v>
      </c>
      <c r="G577" s="65">
        <v>2</v>
      </c>
      <c r="H577" s="18">
        <v>535</v>
      </c>
      <c r="I577" s="19">
        <f t="shared" si="16"/>
        <v>1070</v>
      </c>
      <c r="J577" s="27">
        <v>0.23</v>
      </c>
      <c r="K577" s="21">
        <f t="shared" si="17"/>
        <v>1316.1</v>
      </c>
      <c r="L577" s="15" t="s">
        <v>1699</v>
      </c>
    </row>
    <row r="578" spans="3:12" ht="25.5">
      <c r="C578" s="14">
        <v>573</v>
      </c>
      <c r="D578" s="67" t="s">
        <v>1702</v>
      </c>
      <c r="E578" s="68" t="s">
        <v>1700</v>
      </c>
      <c r="F578" s="69" t="s">
        <v>1703</v>
      </c>
      <c r="G578" s="65">
        <v>2</v>
      </c>
      <c r="H578" s="18">
        <v>535</v>
      </c>
      <c r="I578" s="19">
        <f t="shared" si="16"/>
        <v>1070</v>
      </c>
      <c r="J578" s="27">
        <v>0.23</v>
      </c>
      <c r="K578" s="21">
        <f t="shared" si="17"/>
        <v>1316.1</v>
      </c>
      <c r="L578" s="15" t="s">
        <v>1702</v>
      </c>
    </row>
    <row r="579" spans="3:12" ht="25.5">
      <c r="C579" s="14">
        <v>574</v>
      </c>
      <c r="D579" s="67" t="s">
        <v>1704</v>
      </c>
      <c r="E579" s="68" t="s">
        <v>1700</v>
      </c>
      <c r="F579" s="69" t="s">
        <v>1705</v>
      </c>
      <c r="G579" s="65">
        <v>2</v>
      </c>
      <c r="H579" s="18">
        <v>535</v>
      </c>
      <c r="I579" s="19">
        <f t="shared" si="16"/>
        <v>1070</v>
      </c>
      <c r="J579" s="27">
        <v>0.23</v>
      </c>
      <c r="K579" s="21">
        <f t="shared" si="17"/>
        <v>1316.1</v>
      </c>
      <c r="L579" s="15" t="s">
        <v>1704</v>
      </c>
    </row>
    <row r="580" spans="3:12">
      <c r="C580" s="14">
        <v>575</v>
      </c>
      <c r="D580" s="67" t="s">
        <v>1706</v>
      </c>
      <c r="E580" s="68" t="s">
        <v>1707</v>
      </c>
      <c r="F580" s="69" t="s">
        <v>1708</v>
      </c>
      <c r="G580" s="65">
        <v>2</v>
      </c>
      <c r="H580" s="18">
        <v>20</v>
      </c>
      <c r="I580" s="19">
        <f t="shared" si="16"/>
        <v>40</v>
      </c>
      <c r="J580" s="27">
        <v>0.23</v>
      </c>
      <c r="K580" s="21">
        <f t="shared" si="17"/>
        <v>49.2</v>
      </c>
      <c r="L580" s="15" t="s">
        <v>1706</v>
      </c>
    </row>
    <row r="581" spans="3:12" ht="25.5">
      <c r="C581" s="14">
        <v>576</v>
      </c>
      <c r="D581" s="73">
        <v>430244</v>
      </c>
      <c r="E581" s="68" t="s">
        <v>1709</v>
      </c>
      <c r="F581" s="69" t="s">
        <v>1563</v>
      </c>
      <c r="G581" s="65">
        <v>1</v>
      </c>
      <c r="H581" s="18">
        <v>105</v>
      </c>
      <c r="I581" s="19">
        <f t="shared" si="16"/>
        <v>105</v>
      </c>
      <c r="J581" s="27">
        <v>0.23</v>
      </c>
      <c r="K581" s="21">
        <f t="shared" si="17"/>
        <v>129.15</v>
      </c>
      <c r="L581" s="15">
        <v>430244</v>
      </c>
    </row>
    <row r="582" spans="3:12">
      <c r="C582" s="14">
        <v>577</v>
      </c>
      <c r="D582" s="67" t="s">
        <v>1710</v>
      </c>
      <c r="E582" s="68" t="s">
        <v>1711</v>
      </c>
      <c r="F582" s="69" t="s">
        <v>1712</v>
      </c>
      <c r="G582" s="65">
        <v>8</v>
      </c>
      <c r="H582" s="18">
        <v>253</v>
      </c>
      <c r="I582" s="19">
        <f t="shared" ref="I582:I645" si="18">G582*H582</f>
        <v>2024</v>
      </c>
      <c r="J582" s="27">
        <v>0.23</v>
      </c>
      <c r="K582" s="21">
        <f t="shared" si="17"/>
        <v>2489.52</v>
      </c>
      <c r="L582" s="15" t="s">
        <v>1710</v>
      </c>
    </row>
    <row r="583" spans="3:12">
      <c r="C583" s="14">
        <v>578</v>
      </c>
      <c r="D583" s="67" t="s">
        <v>1713</v>
      </c>
      <c r="E583" s="68" t="s">
        <v>1714</v>
      </c>
      <c r="F583" s="69" t="s">
        <v>1715</v>
      </c>
      <c r="G583" s="65">
        <v>4</v>
      </c>
      <c r="H583" s="18">
        <v>178</v>
      </c>
      <c r="I583" s="19">
        <f t="shared" si="18"/>
        <v>712</v>
      </c>
      <c r="J583" s="27">
        <v>0.23</v>
      </c>
      <c r="K583" s="21">
        <f t="shared" ref="K583:K646" si="19">I583*1.23</f>
        <v>875.76</v>
      </c>
      <c r="L583" s="15" t="s">
        <v>1713</v>
      </c>
    </row>
    <row r="584" spans="3:12">
      <c r="C584" s="14">
        <v>579</v>
      </c>
      <c r="D584" s="67" t="s">
        <v>1716</v>
      </c>
      <c r="E584" s="68" t="s">
        <v>1717</v>
      </c>
      <c r="F584" s="69" t="s">
        <v>1718</v>
      </c>
      <c r="G584" s="65">
        <v>5</v>
      </c>
      <c r="H584" s="18">
        <v>179</v>
      </c>
      <c r="I584" s="19">
        <f t="shared" si="18"/>
        <v>895</v>
      </c>
      <c r="J584" s="27">
        <v>0.23</v>
      </c>
      <c r="K584" s="21">
        <f t="shared" si="19"/>
        <v>1100.8499999999999</v>
      </c>
      <c r="L584" s="15" t="s">
        <v>1719</v>
      </c>
    </row>
    <row r="585" spans="3:12" ht="38.25">
      <c r="C585" s="14">
        <v>580</v>
      </c>
      <c r="D585" s="67" t="s">
        <v>1720</v>
      </c>
      <c r="E585" s="82" t="s">
        <v>1721</v>
      </c>
      <c r="F585" s="90" t="s">
        <v>1539</v>
      </c>
      <c r="G585" s="65">
        <v>8</v>
      </c>
      <c r="H585" s="18">
        <v>233</v>
      </c>
      <c r="I585" s="19">
        <f t="shared" si="18"/>
        <v>1864</v>
      </c>
      <c r="J585" s="27">
        <v>0.23</v>
      </c>
      <c r="K585" s="21">
        <f t="shared" si="19"/>
        <v>2292.7199999999998</v>
      </c>
      <c r="L585" s="15" t="s">
        <v>1592</v>
      </c>
    </row>
    <row r="586" spans="3:12" ht="25.5">
      <c r="C586" s="14">
        <v>581</v>
      </c>
      <c r="D586" s="67" t="s">
        <v>1722</v>
      </c>
      <c r="E586" s="82" t="s">
        <v>1723</v>
      </c>
      <c r="F586" s="90" t="s">
        <v>1724</v>
      </c>
      <c r="G586" s="65">
        <v>4</v>
      </c>
      <c r="H586" s="18">
        <v>296</v>
      </c>
      <c r="I586" s="19">
        <f t="shared" si="18"/>
        <v>1184</v>
      </c>
      <c r="J586" s="27">
        <v>0.23</v>
      </c>
      <c r="K586" s="21">
        <f t="shared" si="19"/>
        <v>1456.32</v>
      </c>
      <c r="L586" s="15" t="s">
        <v>1725</v>
      </c>
    </row>
    <row r="587" spans="3:12" ht="38.25">
      <c r="C587" s="14">
        <v>582</v>
      </c>
      <c r="D587" s="67" t="s">
        <v>1726</v>
      </c>
      <c r="E587" s="82" t="s">
        <v>1721</v>
      </c>
      <c r="F587" s="90" t="s">
        <v>1727</v>
      </c>
      <c r="G587" s="65">
        <v>4</v>
      </c>
      <c r="H587" s="18">
        <v>296</v>
      </c>
      <c r="I587" s="19">
        <f t="shared" si="18"/>
        <v>1184</v>
      </c>
      <c r="J587" s="27">
        <v>0.23</v>
      </c>
      <c r="K587" s="21">
        <f t="shared" si="19"/>
        <v>1456.32</v>
      </c>
      <c r="L587" s="15" t="s">
        <v>1726</v>
      </c>
    </row>
    <row r="588" spans="3:12" ht="38.25">
      <c r="C588" s="14">
        <v>583</v>
      </c>
      <c r="D588" s="67" t="s">
        <v>1728</v>
      </c>
      <c r="E588" s="82" t="s">
        <v>1721</v>
      </c>
      <c r="F588" s="90" t="s">
        <v>1729</v>
      </c>
      <c r="G588" s="65">
        <v>4</v>
      </c>
      <c r="H588" s="18">
        <v>296</v>
      </c>
      <c r="I588" s="19">
        <f t="shared" si="18"/>
        <v>1184</v>
      </c>
      <c r="J588" s="27">
        <v>0.23</v>
      </c>
      <c r="K588" s="21">
        <f t="shared" si="19"/>
        <v>1456.32</v>
      </c>
      <c r="L588" s="15" t="s">
        <v>1730</v>
      </c>
    </row>
    <row r="589" spans="3:12">
      <c r="C589" s="14">
        <v>584</v>
      </c>
      <c r="D589" s="67" t="s">
        <v>1731</v>
      </c>
      <c r="E589" s="82" t="s">
        <v>1618</v>
      </c>
      <c r="F589" s="90" t="s">
        <v>1732</v>
      </c>
      <c r="G589" s="65">
        <v>10</v>
      </c>
      <c r="H589" s="18">
        <v>194</v>
      </c>
      <c r="I589" s="19">
        <f t="shared" si="18"/>
        <v>1940</v>
      </c>
      <c r="J589" s="27">
        <v>0.23</v>
      </c>
      <c r="K589" s="21">
        <f t="shared" si="19"/>
        <v>2386.1999999999998</v>
      </c>
      <c r="L589" s="15" t="s">
        <v>1620</v>
      </c>
    </row>
    <row r="590" spans="3:12" ht="165.75">
      <c r="C590" s="14">
        <v>585</v>
      </c>
      <c r="D590" s="67" t="s">
        <v>1733</v>
      </c>
      <c r="E590" s="82" t="s">
        <v>1734</v>
      </c>
      <c r="F590" s="91" t="s">
        <v>1735</v>
      </c>
      <c r="G590" s="65">
        <v>2</v>
      </c>
      <c r="H590" s="18">
        <v>62</v>
      </c>
      <c r="I590" s="19">
        <f t="shared" si="18"/>
        <v>124</v>
      </c>
      <c r="J590" s="27">
        <v>0.23</v>
      </c>
      <c r="K590" s="21">
        <f t="shared" si="19"/>
        <v>152.52000000000001</v>
      </c>
      <c r="L590" s="15" t="s">
        <v>1736</v>
      </c>
    </row>
    <row r="591" spans="3:12">
      <c r="C591" s="14">
        <v>586</v>
      </c>
      <c r="D591" s="67" t="s">
        <v>1737</v>
      </c>
      <c r="E591" s="82" t="s">
        <v>1738</v>
      </c>
      <c r="F591" s="90" t="s">
        <v>1675</v>
      </c>
      <c r="G591" s="65">
        <v>6</v>
      </c>
      <c r="H591" s="18">
        <v>222</v>
      </c>
      <c r="I591" s="19">
        <f t="shared" si="18"/>
        <v>1332</v>
      </c>
      <c r="J591" s="27">
        <v>0.23</v>
      </c>
      <c r="K591" s="21">
        <f t="shared" si="19"/>
        <v>1638.36</v>
      </c>
      <c r="L591" s="15" t="s">
        <v>1739</v>
      </c>
    </row>
    <row r="592" spans="3:12" ht="27">
      <c r="C592" s="14">
        <v>587</v>
      </c>
      <c r="D592" s="67" t="s">
        <v>1740</v>
      </c>
      <c r="E592" s="68" t="s">
        <v>1741</v>
      </c>
      <c r="F592" s="29" t="s">
        <v>1742</v>
      </c>
      <c r="G592" s="65">
        <v>10</v>
      </c>
      <c r="H592" s="18">
        <v>353</v>
      </c>
      <c r="I592" s="19">
        <f t="shared" si="18"/>
        <v>3530</v>
      </c>
      <c r="J592" s="27">
        <v>0.23</v>
      </c>
      <c r="K592" s="21">
        <f t="shared" si="19"/>
        <v>4341.8999999999996</v>
      </c>
      <c r="L592" s="15" t="s">
        <v>1743</v>
      </c>
    </row>
    <row r="593" spans="3:12" ht="27">
      <c r="C593" s="14">
        <v>588</v>
      </c>
      <c r="D593" s="92" t="s">
        <v>1744</v>
      </c>
      <c r="E593" s="93" t="s">
        <v>1745</v>
      </c>
      <c r="F593" s="93" t="s">
        <v>1746</v>
      </c>
      <c r="G593" s="65">
        <v>4</v>
      </c>
      <c r="H593" s="18">
        <v>308</v>
      </c>
      <c r="I593" s="19">
        <f t="shared" si="18"/>
        <v>1232</v>
      </c>
      <c r="J593" s="27">
        <v>0.23</v>
      </c>
      <c r="K593" s="21">
        <f t="shared" si="19"/>
        <v>1515.36</v>
      </c>
      <c r="L593" s="15" t="s">
        <v>1747</v>
      </c>
    </row>
    <row r="594" spans="3:12" ht="27">
      <c r="C594" s="14">
        <v>589</v>
      </c>
      <c r="D594" s="67" t="s">
        <v>1748</v>
      </c>
      <c r="E594" s="29" t="s">
        <v>1745</v>
      </c>
      <c r="F594" s="29" t="s">
        <v>1749</v>
      </c>
      <c r="G594" s="65">
        <v>4</v>
      </c>
      <c r="H594" s="18">
        <v>341</v>
      </c>
      <c r="I594" s="19">
        <f t="shared" si="18"/>
        <v>1364</v>
      </c>
      <c r="J594" s="27">
        <v>0.23</v>
      </c>
      <c r="K594" s="21">
        <f t="shared" si="19"/>
        <v>1677.72</v>
      </c>
      <c r="L594" s="15" t="s">
        <v>1748</v>
      </c>
    </row>
    <row r="595" spans="3:12" ht="27">
      <c r="C595" s="14">
        <v>590</v>
      </c>
      <c r="D595" s="67" t="s">
        <v>1750</v>
      </c>
      <c r="E595" s="29" t="s">
        <v>1745</v>
      </c>
      <c r="F595" s="29" t="s">
        <v>1751</v>
      </c>
      <c r="G595" s="65">
        <v>4</v>
      </c>
      <c r="H595" s="18">
        <v>341</v>
      </c>
      <c r="I595" s="19">
        <f t="shared" si="18"/>
        <v>1364</v>
      </c>
      <c r="J595" s="27">
        <v>0.23</v>
      </c>
      <c r="K595" s="21">
        <f t="shared" si="19"/>
        <v>1677.72</v>
      </c>
      <c r="L595" s="15" t="s">
        <v>1750</v>
      </c>
    </row>
    <row r="596" spans="3:12" ht="27">
      <c r="C596" s="14">
        <v>591</v>
      </c>
      <c r="D596" s="67" t="s">
        <v>1752</v>
      </c>
      <c r="E596" s="67" t="s">
        <v>1745</v>
      </c>
      <c r="F596" s="29" t="s">
        <v>1753</v>
      </c>
      <c r="G596" s="94">
        <v>10</v>
      </c>
      <c r="H596" s="18">
        <v>135</v>
      </c>
      <c r="I596" s="19">
        <f t="shared" si="18"/>
        <v>1350</v>
      </c>
      <c r="J596" s="27">
        <v>0.23</v>
      </c>
      <c r="K596" s="21">
        <f t="shared" si="19"/>
        <v>1660.5</v>
      </c>
      <c r="L596" s="15" t="s">
        <v>470</v>
      </c>
    </row>
    <row r="597" spans="3:12" ht="27">
      <c r="C597" s="14">
        <v>592</v>
      </c>
      <c r="D597" s="67" t="s">
        <v>476</v>
      </c>
      <c r="E597" s="67" t="s">
        <v>1745</v>
      </c>
      <c r="F597" s="29" t="s">
        <v>1754</v>
      </c>
      <c r="G597" s="65">
        <v>2</v>
      </c>
      <c r="H597" s="18">
        <v>444</v>
      </c>
      <c r="I597" s="19">
        <f t="shared" si="18"/>
        <v>888</v>
      </c>
      <c r="J597" s="27">
        <v>0.23</v>
      </c>
      <c r="K597" s="21">
        <f t="shared" si="19"/>
        <v>1092.24</v>
      </c>
      <c r="L597" s="15" t="s">
        <v>476</v>
      </c>
    </row>
    <row r="598" spans="3:12" ht="27">
      <c r="C598" s="14">
        <v>593</v>
      </c>
      <c r="D598" s="67" t="s">
        <v>1755</v>
      </c>
      <c r="E598" s="67" t="s">
        <v>1745</v>
      </c>
      <c r="F598" s="29" t="s">
        <v>1756</v>
      </c>
      <c r="G598" s="65">
        <v>1</v>
      </c>
      <c r="H598" s="18">
        <v>963</v>
      </c>
      <c r="I598" s="19">
        <f t="shared" si="18"/>
        <v>963</v>
      </c>
      <c r="J598" s="27">
        <v>0.23</v>
      </c>
      <c r="K598" s="21">
        <f t="shared" si="19"/>
        <v>1184.49</v>
      </c>
      <c r="L598" s="15" t="s">
        <v>1755</v>
      </c>
    </row>
    <row r="599" spans="3:12" ht="27">
      <c r="C599" s="14">
        <v>594</v>
      </c>
      <c r="D599" s="67" t="s">
        <v>1757</v>
      </c>
      <c r="E599" s="67" t="s">
        <v>1745</v>
      </c>
      <c r="F599" s="29" t="s">
        <v>1758</v>
      </c>
      <c r="G599" s="65">
        <v>1</v>
      </c>
      <c r="H599" s="18">
        <v>963</v>
      </c>
      <c r="I599" s="19">
        <f t="shared" si="18"/>
        <v>963</v>
      </c>
      <c r="J599" s="27">
        <v>0.23</v>
      </c>
      <c r="K599" s="21">
        <f t="shared" si="19"/>
        <v>1184.49</v>
      </c>
      <c r="L599" s="15" t="s">
        <v>1757</v>
      </c>
    </row>
    <row r="600" spans="3:12" ht="27">
      <c r="C600" s="14">
        <v>595</v>
      </c>
      <c r="D600" s="92" t="s">
        <v>1759</v>
      </c>
      <c r="E600" s="92" t="s">
        <v>1745</v>
      </c>
      <c r="F600" s="29" t="s">
        <v>1760</v>
      </c>
      <c r="G600" s="65">
        <v>1</v>
      </c>
      <c r="H600" s="18">
        <v>869</v>
      </c>
      <c r="I600" s="19">
        <f t="shared" si="18"/>
        <v>869</v>
      </c>
      <c r="J600" s="27">
        <v>0.23</v>
      </c>
      <c r="K600" s="21">
        <f t="shared" si="19"/>
        <v>1068.8699999999999</v>
      </c>
      <c r="L600" s="15" t="s">
        <v>1759</v>
      </c>
    </row>
    <row r="601" spans="3:12" ht="51">
      <c r="C601" s="14">
        <v>596</v>
      </c>
      <c r="D601" s="67" t="s">
        <v>1761</v>
      </c>
      <c r="E601" s="68" t="s">
        <v>1762</v>
      </c>
      <c r="F601" s="29" t="s">
        <v>1763</v>
      </c>
      <c r="G601" s="65">
        <v>42</v>
      </c>
      <c r="H601" s="18">
        <v>237</v>
      </c>
      <c r="I601" s="19">
        <f t="shared" si="18"/>
        <v>9954</v>
      </c>
      <c r="J601" s="27">
        <v>0.23</v>
      </c>
      <c r="K601" s="21">
        <f t="shared" si="19"/>
        <v>12243.42</v>
      </c>
      <c r="L601" s="15" t="s">
        <v>1764</v>
      </c>
    </row>
    <row r="602" spans="3:12" ht="27">
      <c r="C602" s="14">
        <v>597</v>
      </c>
      <c r="D602" s="67" t="s">
        <v>1765</v>
      </c>
      <c r="E602" s="67" t="s">
        <v>1766</v>
      </c>
      <c r="F602" s="67" t="s">
        <v>1767</v>
      </c>
      <c r="G602" s="95">
        <v>4</v>
      </c>
      <c r="H602" s="18">
        <v>357</v>
      </c>
      <c r="I602" s="19">
        <f t="shared" si="18"/>
        <v>1428</v>
      </c>
      <c r="J602" s="27">
        <v>0.23</v>
      </c>
      <c r="K602" s="21">
        <f t="shared" si="19"/>
        <v>1756.44</v>
      </c>
      <c r="L602" s="15" t="s">
        <v>1768</v>
      </c>
    </row>
    <row r="603" spans="3:12" ht="27">
      <c r="C603" s="14">
        <v>598</v>
      </c>
      <c r="D603" s="67" t="s">
        <v>1769</v>
      </c>
      <c r="E603" s="29" t="s">
        <v>1770</v>
      </c>
      <c r="F603" s="29" t="s">
        <v>1561</v>
      </c>
      <c r="G603" s="96">
        <v>3</v>
      </c>
      <c r="H603" s="18">
        <v>261</v>
      </c>
      <c r="I603" s="19">
        <f t="shared" si="18"/>
        <v>783</v>
      </c>
      <c r="J603" s="27">
        <v>0.23</v>
      </c>
      <c r="K603" s="21">
        <f t="shared" si="19"/>
        <v>963.09</v>
      </c>
      <c r="L603" s="15" t="s">
        <v>1769</v>
      </c>
    </row>
    <row r="604" spans="3:12">
      <c r="C604" s="14">
        <v>599</v>
      </c>
      <c r="D604" s="67" t="s">
        <v>1771</v>
      </c>
      <c r="E604" s="29" t="s">
        <v>1772</v>
      </c>
      <c r="F604" s="29" t="s">
        <v>1773</v>
      </c>
      <c r="G604" s="96">
        <v>3</v>
      </c>
      <c r="H604" s="18">
        <v>173</v>
      </c>
      <c r="I604" s="19">
        <f t="shared" si="18"/>
        <v>519</v>
      </c>
      <c r="J604" s="27">
        <v>0.23</v>
      </c>
      <c r="K604" s="21">
        <f t="shared" si="19"/>
        <v>638.37</v>
      </c>
      <c r="L604" s="15" t="s">
        <v>1771</v>
      </c>
    </row>
    <row r="605" spans="3:12" ht="27">
      <c r="C605" s="14">
        <v>600</v>
      </c>
      <c r="D605" s="67" t="s">
        <v>1774</v>
      </c>
      <c r="E605" s="29" t="s">
        <v>1775</v>
      </c>
      <c r="F605" s="29" t="s">
        <v>1776</v>
      </c>
      <c r="G605" s="96">
        <v>3</v>
      </c>
      <c r="H605" s="18">
        <v>173</v>
      </c>
      <c r="I605" s="19">
        <f t="shared" si="18"/>
        <v>519</v>
      </c>
      <c r="J605" s="27">
        <v>0.23</v>
      </c>
      <c r="K605" s="21">
        <f t="shared" si="19"/>
        <v>638.37</v>
      </c>
      <c r="L605" s="15" t="s">
        <v>1774</v>
      </c>
    </row>
    <row r="606" spans="3:12" ht="40.5">
      <c r="C606" s="14">
        <v>601</v>
      </c>
      <c r="D606" s="67" t="s">
        <v>1777</v>
      </c>
      <c r="E606" s="29" t="s">
        <v>1778</v>
      </c>
      <c r="F606" s="29" t="s">
        <v>1779</v>
      </c>
      <c r="G606" s="96">
        <v>3</v>
      </c>
      <c r="H606" s="18">
        <v>173</v>
      </c>
      <c r="I606" s="19">
        <f t="shared" si="18"/>
        <v>519</v>
      </c>
      <c r="J606" s="27">
        <v>0.23</v>
      </c>
      <c r="K606" s="21">
        <f t="shared" si="19"/>
        <v>638.37</v>
      </c>
      <c r="L606" s="15" t="s">
        <v>1777</v>
      </c>
    </row>
    <row r="607" spans="3:12">
      <c r="C607" s="14">
        <v>602</v>
      </c>
      <c r="D607" s="67" t="s">
        <v>1780</v>
      </c>
      <c r="E607" s="69" t="s">
        <v>1781</v>
      </c>
      <c r="F607" s="69" t="s">
        <v>1782</v>
      </c>
      <c r="G607" s="96">
        <v>1</v>
      </c>
      <c r="H607" s="18">
        <v>213</v>
      </c>
      <c r="I607" s="19">
        <f t="shared" si="18"/>
        <v>213</v>
      </c>
      <c r="J607" s="27">
        <v>0.23</v>
      </c>
      <c r="K607" s="21">
        <f t="shared" si="19"/>
        <v>261.99</v>
      </c>
      <c r="L607" s="15" t="s">
        <v>1780</v>
      </c>
    </row>
    <row r="608" spans="3:12">
      <c r="C608" s="14">
        <v>603</v>
      </c>
      <c r="D608" s="67" t="s">
        <v>1783</v>
      </c>
      <c r="E608" s="69" t="s">
        <v>1784</v>
      </c>
      <c r="F608" s="69" t="s">
        <v>1785</v>
      </c>
      <c r="G608" s="96">
        <v>1</v>
      </c>
      <c r="H608" s="18">
        <v>128</v>
      </c>
      <c r="I608" s="19">
        <f t="shared" si="18"/>
        <v>128</v>
      </c>
      <c r="J608" s="27">
        <v>0.23</v>
      </c>
      <c r="K608" s="21">
        <f t="shared" si="19"/>
        <v>157.44</v>
      </c>
      <c r="L608" s="15" t="s">
        <v>1783</v>
      </c>
    </row>
    <row r="609" spans="3:12">
      <c r="C609" s="14">
        <v>604</v>
      </c>
      <c r="D609" s="67" t="s">
        <v>1786</v>
      </c>
      <c r="E609" s="68" t="s">
        <v>1784</v>
      </c>
      <c r="F609" s="69" t="s">
        <v>1787</v>
      </c>
      <c r="G609" s="96">
        <v>1</v>
      </c>
      <c r="H609" s="18">
        <v>128</v>
      </c>
      <c r="I609" s="19">
        <f t="shared" si="18"/>
        <v>128</v>
      </c>
      <c r="J609" s="27">
        <v>0.23</v>
      </c>
      <c r="K609" s="21">
        <f t="shared" si="19"/>
        <v>157.44</v>
      </c>
      <c r="L609" s="15" t="s">
        <v>1786</v>
      </c>
    </row>
    <row r="610" spans="3:12">
      <c r="C610" s="14">
        <v>605</v>
      </c>
      <c r="D610" s="67" t="s">
        <v>1788</v>
      </c>
      <c r="E610" s="67" t="s">
        <v>1784</v>
      </c>
      <c r="F610" s="67" t="s">
        <v>1789</v>
      </c>
      <c r="G610" s="95">
        <v>1</v>
      </c>
      <c r="H610" s="18">
        <v>128</v>
      </c>
      <c r="I610" s="19">
        <f t="shared" si="18"/>
        <v>128</v>
      </c>
      <c r="J610" s="27">
        <v>0.23</v>
      </c>
      <c r="K610" s="21">
        <f t="shared" si="19"/>
        <v>157.44</v>
      </c>
      <c r="L610" s="15" t="s">
        <v>1788</v>
      </c>
    </row>
    <row r="611" spans="3:12">
      <c r="C611" s="14">
        <v>606</v>
      </c>
      <c r="D611" s="67" t="s">
        <v>1790</v>
      </c>
      <c r="E611" s="68" t="s">
        <v>1791</v>
      </c>
      <c r="F611" s="69" t="s">
        <v>1792</v>
      </c>
      <c r="G611" s="65">
        <v>2</v>
      </c>
      <c r="H611" s="18">
        <v>24</v>
      </c>
      <c r="I611" s="19">
        <f t="shared" si="18"/>
        <v>48</v>
      </c>
      <c r="J611" s="27">
        <v>0.23</v>
      </c>
      <c r="K611" s="21">
        <f t="shared" si="19"/>
        <v>59.04</v>
      </c>
      <c r="L611" s="15" t="s">
        <v>1793</v>
      </c>
    </row>
    <row r="612" spans="3:12">
      <c r="C612" s="14">
        <v>607</v>
      </c>
      <c r="D612" s="67" t="s">
        <v>1794</v>
      </c>
      <c r="E612" s="68" t="s">
        <v>1791</v>
      </c>
      <c r="F612" s="69" t="s">
        <v>1795</v>
      </c>
      <c r="G612" s="65">
        <v>2</v>
      </c>
      <c r="H612" s="18">
        <v>18</v>
      </c>
      <c r="I612" s="19">
        <f t="shared" si="18"/>
        <v>36</v>
      </c>
      <c r="J612" s="27">
        <v>0.23</v>
      </c>
      <c r="K612" s="21">
        <f t="shared" si="19"/>
        <v>44.28</v>
      </c>
      <c r="L612" s="15" t="s">
        <v>1796</v>
      </c>
    </row>
    <row r="613" spans="3:12">
      <c r="C613" s="14">
        <v>608</v>
      </c>
      <c r="D613" s="67" t="s">
        <v>1797</v>
      </c>
      <c r="E613" s="68" t="s">
        <v>1791</v>
      </c>
      <c r="F613" s="69" t="s">
        <v>1798</v>
      </c>
      <c r="G613" s="65">
        <v>2</v>
      </c>
      <c r="H613" s="18">
        <v>18</v>
      </c>
      <c r="I613" s="19">
        <f t="shared" si="18"/>
        <v>36</v>
      </c>
      <c r="J613" s="27">
        <v>0.23</v>
      </c>
      <c r="K613" s="21">
        <f t="shared" si="19"/>
        <v>44.28</v>
      </c>
      <c r="L613" s="15" t="s">
        <v>1799</v>
      </c>
    </row>
    <row r="614" spans="3:12" ht="27">
      <c r="C614" s="14">
        <v>609</v>
      </c>
      <c r="D614" s="67" t="s">
        <v>1800</v>
      </c>
      <c r="E614" s="69" t="s">
        <v>1801</v>
      </c>
      <c r="F614" s="67" t="s">
        <v>1802</v>
      </c>
      <c r="G614" s="94">
        <v>9</v>
      </c>
      <c r="H614" s="18">
        <v>482</v>
      </c>
      <c r="I614" s="19">
        <f t="shared" si="18"/>
        <v>4338</v>
      </c>
      <c r="J614" s="27">
        <v>0.23</v>
      </c>
      <c r="K614" s="21">
        <f t="shared" si="19"/>
        <v>5335.74</v>
      </c>
      <c r="L614" s="15" t="s">
        <v>1800</v>
      </c>
    </row>
    <row r="615" spans="3:12">
      <c r="C615" s="14">
        <v>610</v>
      </c>
      <c r="D615" s="67" t="s">
        <v>1803</v>
      </c>
      <c r="E615" s="69" t="s">
        <v>1801</v>
      </c>
      <c r="F615" s="69" t="s">
        <v>1804</v>
      </c>
      <c r="G615" s="65">
        <v>9</v>
      </c>
      <c r="H615" s="18">
        <v>539</v>
      </c>
      <c r="I615" s="19">
        <f t="shared" si="18"/>
        <v>4851</v>
      </c>
      <c r="J615" s="27">
        <v>0.23</v>
      </c>
      <c r="K615" s="21">
        <f t="shared" si="19"/>
        <v>5966.73</v>
      </c>
      <c r="L615" s="15" t="s">
        <v>1803</v>
      </c>
    </row>
    <row r="616" spans="3:12">
      <c r="C616" s="14">
        <v>611</v>
      </c>
      <c r="D616" s="67" t="s">
        <v>1805</v>
      </c>
      <c r="E616" s="69" t="s">
        <v>1801</v>
      </c>
      <c r="F616" s="69" t="s">
        <v>1806</v>
      </c>
      <c r="G616" s="65">
        <v>9</v>
      </c>
      <c r="H616" s="18">
        <v>539</v>
      </c>
      <c r="I616" s="19">
        <f t="shared" si="18"/>
        <v>4851</v>
      </c>
      <c r="J616" s="27">
        <v>0.23</v>
      </c>
      <c r="K616" s="21">
        <f t="shared" si="19"/>
        <v>5966.73</v>
      </c>
      <c r="L616" s="15" t="s">
        <v>1805</v>
      </c>
    </row>
    <row r="617" spans="3:12" ht="40.5">
      <c r="C617" s="14">
        <v>612</v>
      </c>
      <c r="D617" s="67" t="s">
        <v>1807</v>
      </c>
      <c r="E617" s="29" t="s">
        <v>1808</v>
      </c>
      <c r="F617" s="69" t="s">
        <v>1809</v>
      </c>
      <c r="G617" s="65">
        <v>10</v>
      </c>
      <c r="H617" s="18">
        <v>732</v>
      </c>
      <c r="I617" s="19">
        <f t="shared" si="18"/>
        <v>7320</v>
      </c>
      <c r="J617" s="27">
        <v>0.23</v>
      </c>
      <c r="K617" s="21">
        <f t="shared" si="19"/>
        <v>9003.6</v>
      </c>
      <c r="L617" s="15" t="s">
        <v>1810</v>
      </c>
    </row>
    <row r="618" spans="3:12">
      <c r="C618" s="14">
        <v>613</v>
      </c>
      <c r="D618" s="73">
        <v>44844616</v>
      </c>
      <c r="E618" s="69" t="s">
        <v>1811</v>
      </c>
      <c r="F618" s="69" t="s">
        <v>1812</v>
      </c>
      <c r="G618" s="65">
        <v>5</v>
      </c>
      <c r="H618" s="18">
        <v>305</v>
      </c>
      <c r="I618" s="19">
        <f t="shared" si="18"/>
        <v>1525</v>
      </c>
      <c r="J618" s="27">
        <v>0.23</v>
      </c>
      <c r="K618" s="21">
        <f t="shared" si="19"/>
        <v>1875.75</v>
      </c>
      <c r="L618" s="15">
        <v>44844616</v>
      </c>
    </row>
    <row r="619" spans="3:12">
      <c r="C619" s="14">
        <v>614</v>
      </c>
      <c r="D619" s="73">
        <v>44844613</v>
      </c>
      <c r="E619" s="69" t="s">
        <v>1811</v>
      </c>
      <c r="F619" s="69" t="s">
        <v>1813</v>
      </c>
      <c r="G619" s="65">
        <v>4</v>
      </c>
      <c r="H619" s="18">
        <v>726</v>
      </c>
      <c r="I619" s="19">
        <f t="shared" si="18"/>
        <v>2904</v>
      </c>
      <c r="J619" s="27">
        <v>0.23</v>
      </c>
      <c r="K619" s="21">
        <f t="shared" si="19"/>
        <v>3571.92</v>
      </c>
      <c r="L619" s="15">
        <v>44844613</v>
      </c>
    </row>
    <row r="620" spans="3:12">
      <c r="C620" s="14">
        <v>615</v>
      </c>
      <c r="D620" s="73">
        <v>44844614</v>
      </c>
      <c r="E620" s="69" t="s">
        <v>1811</v>
      </c>
      <c r="F620" s="69" t="s">
        <v>1814</v>
      </c>
      <c r="G620" s="65">
        <v>4</v>
      </c>
      <c r="H620" s="18">
        <v>726</v>
      </c>
      <c r="I620" s="19">
        <f t="shared" si="18"/>
        <v>2904</v>
      </c>
      <c r="J620" s="27">
        <v>0.23</v>
      </c>
      <c r="K620" s="21">
        <f t="shared" si="19"/>
        <v>3571.92</v>
      </c>
      <c r="L620" s="15">
        <v>44844614</v>
      </c>
    </row>
    <row r="621" spans="3:12">
      <c r="C621" s="14">
        <v>616</v>
      </c>
      <c r="D621" s="73">
        <v>44844615</v>
      </c>
      <c r="E621" s="69" t="s">
        <v>1811</v>
      </c>
      <c r="F621" s="69" t="s">
        <v>1815</v>
      </c>
      <c r="G621" s="65">
        <v>4</v>
      </c>
      <c r="H621" s="18">
        <v>726</v>
      </c>
      <c r="I621" s="19">
        <f t="shared" si="18"/>
        <v>2904</v>
      </c>
      <c r="J621" s="27">
        <v>0.23</v>
      </c>
      <c r="K621" s="21">
        <f t="shared" si="19"/>
        <v>3571.92</v>
      </c>
      <c r="L621" s="15">
        <v>44844615</v>
      </c>
    </row>
    <row r="622" spans="3:12" ht="27">
      <c r="C622" s="14">
        <v>617</v>
      </c>
      <c r="D622" s="67" t="s">
        <v>1816</v>
      </c>
      <c r="E622" s="68" t="s">
        <v>1817</v>
      </c>
      <c r="F622" s="29" t="s">
        <v>1818</v>
      </c>
      <c r="G622" s="65">
        <v>10</v>
      </c>
      <c r="H622" s="18">
        <v>120</v>
      </c>
      <c r="I622" s="19">
        <f t="shared" si="18"/>
        <v>1200</v>
      </c>
      <c r="J622" s="27">
        <v>0.23</v>
      </c>
      <c r="K622" s="21">
        <f t="shared" si="19"/>
        <v>1476</v>
      </c>
      <c r="L622" s="15" t="s">
        <v>1816</v>
      </c>
    </row>
    <row r="623" spans="3:12">
      <c r="C623" s="14">
        <v>618</v>
      </c>
      <c r="D623" s="67" t="s">
        <v>1819</v>
      </c>
      <c r="E623" s="68" t="s">
        <v>1820</v>
      </c>
      <c r="F623" s="69" t="s">
        <v>1821</v>
      </c>
      <c r="G623" s="65">
        <v>2</v>
      </c>
      <c r="H623" s="18">
        <v>211</v>
      </c>
      <c r="I623" s="19">
        <f t="shared" si="18"/>
        <v>422</v>
      </c>
      <c r="J623" s="27">
        <v>0.23</v>
      </c>
      <c r="K623" s="21">
        <f t="shared" si="19"/>
        <v>519.05999999999995</v>
      </c>
      <c r="L623" s="15" t="s">
        <v>1822</v>
      </c>
    </row>
    <row r="624" spans="3:12">
      <c r="C624" s="14">
        <v>619</v>
      </c>
      <c r="D624" s="67" t="s">
        <v>1823</v>
      </c>
      <c r="E624" s="68" t="s">
        <v>1820</v>
      </c>
      <c r="F624" s="69" t="s">
        <v>1824</v>
      </c>
      <c r="G624" s="65">
        <v>2</v>
      </c>
      <c r="H624" s="18">
        <v>297</v>
      </c>
      <c r="I624" s="19">
        <f t="shared" si="18"/>
        <v>594</v>
      </c>
      <c r="J624" s="27">
        <v>0.23</v>
      </c>
      <c r="K624" s="21">
        <f t="shared" si="19"/>
        <v>730.62</v>
      </c>
      <c r="L624" s="15" t="s">
        <v>1825</v>
      </c>
    </row>
    <row r="625" spans="3:12">
      <c r="C625" s="14">
        <v>620</v>
      </c>
      <c r="D625" s="67" t="s">
        <v>1826</v>
      </c>
      <c r="E625" s="68" t="s">
        <v>1820</v>
      </c>
      <c r="F625" s="69" t="s">
        <v>1827</v>
      </c>
      <c r="G625" s="65">
        <v>2</v>
      </c>
      <c r="H625" s="18">
        <v>297</v>
      </c>
      <c r="I625" s="19">
        <f t="shared" si="18"/>
        <v>594</v>
      </c>
      <c r="J625" s="27">
        <v>0.23</v>
      </c>
      <c r="K625" s="21">
        <f t="shared" si="19"/>
        <v>730.62</v>
      </c>
      <c r="L625" s="15" t="s">
        <v>1828</v>
      </c>
    </row>
    <row r="626" spans="3:12">
      <c r="C626" s="14">
        <v>621</v>
      </c>
      <c r="D626" s="67" t="s">
        <v>1829</v>
      </c>
      <c r="E626" s="68" t="s">
        <v>1820</v>
      </c>
      <c r="F626" s="69" t="s">
        <v>1830</v>
      </c>
      <c r="G626" s="65">
        <v>2</v>
      </c>
      <c r="H626" s="18">
        <v>297</v>
      </c>
      <c r="I626" s="19">
        <f t="shared" si="18"/>
        <v>594</v>
      </c>
      <c r="J626" s="27">
        <v>0.23</v>
      </c>
      <c r="K626" s="21">
        <f t="shared" si="19"/>
        <v>730.62</v>
      </c>
      <c r="L626" s="15" t="s">
        <v>1831</v>
      </c>
    </row>
    <row r="627" spans="3:12">
      <c r="C627" s="14">
        <v>622</v>
      </c>
      <c r="D627" s="67" t="s">
        <v>1832</v>
      </c>
      <c r="E627" s="68" t="s">
        <v>1833</v>
      </c>
      <c r="F627" s="69" t="s">
        <v>1594</v>
      </c>
      <c r="G627" s="65">
        <v>7</v>
      </c>
      <c r="H627" s="18">
        <v>227</v>
      </c>
      <c r="I627" s="19">
        <f t="shared" si="18"/>
        <v>1589</v>
      </c>
      <c r="J627" s="27">
        <v>0.23</v>
      </c>
      <c r="K627" s="21">
        <f t="shared" si="19"/>
        <v>1954.47</v>
      </c>
      <c r="L627" s="15" t="s">
        <v>1832</v>
      </c>
    </row>
    <row r="628" spans="3:12" ht="191.25">
      <c r="C628" s="14">
        <v>623</v>
      </c>
      <c r="D628" s="67" t="s">
        <v>1834</v>
      </c>
      <c r="E628" s="68" t="s">
        <v>1835</v>
      </c>
      <c r="F628" s="75" t="s">
        <v>1836</v>
      </c>
      <c r="G628" s="65">
        <v>8</v>
      </c>
      <c r="H628" s="18">
        <v>44</v>
      </c>
      <c r="I628" s="19">
        <f t="shared" si="18"/>
        <v>352</v>
      </c>
      <c r="J628" s="27">
        <v>0.23</v>
      </c>
      <c r="K628" s="21">
        <f t="shared" si="19"/>
        <v>432.96</v>
      </c>
      <c r="L628" s="15" t="s">
        <v>1837</v>
      </c>
    </row>
    <row r="629" spans="3:12">
      <c r="C629" s="14">
        <v>624</v>
      </c>
      <c r="D629" s="67" t="s">
        <v>1838</v>
      </c>
      <c r="E629" s="68" t="s">
        <v>1833</v>
      </c>
      <c r="F629" s="69" t="s">
        <v>1596</v>
      </c>
      <c r="G629" s="65">
        <v>6</v>
      </c>
      <c r="H629" s="18">
        <v>227</v>
      </c>
      <c r="I629" s="19">
        <f t="shared" si="18"/>
        <v>1362</v>
      </c>
      <c r="J629" s="27">
        <v>0.23</v>
      </c>
      <c r="K629" s="21">
        <f t="shared" si="19"/>
        <v>1675.26</v>
      </c>
      <c r="L629" s="15" t="s">
        <v>1838</v>
      </c>
    </row>
    <row r="630" spans="3:12">
      <c r="C630" s="14">
        <v>625</v>
      </c>
      <c r="D630" s="67" t="s">
        <v>1839</v>
      </c>
      <c r="E630" s="68" t="s">
        <v>1833</v>
      </c>
      <c r="F630" s="69" t="s">
        <v>1840</v>
      </c>
      <c r="G630" s="94">
        <v>4</v>
      </c>
      <c r="H630" s="18">
        <v>227</v>
      </c>
      <c r="I630" s="19">
        <f t="shared" si="18"/>
        <v>908</v>
      </c>
      <c r="J630" s="27">
        <v>0.23</v>
      </c>
      <c r="K630" s="21">
        <f t="shared" si="19"/>
        <v>1116.8399999999999</v>
      </c>
      <c r="L630" s="15" t="s">
        <v>1839</v>
      </c>
    </row>
    <row r="631" spans="3:12" ht="27">
      <c r="C631" s="14">
        <v>626</v>
      </c>
      <c r="D631" s="67" t="s">
        <v>1841</v>
      </c>
      <c r="E631" s="68" t="s">
        <v>1842</v>
      </c>
      <c r="F631" s="29" t="s">
        <v>1843</v>
      </c>
      <c r="G631" s="65">
        <v>6</v>
      </c>
      <c r="H631" s="18">
        <v>220</v>
      </c>
      <c r="I631" s="19">
        <f t="shared" si="18"/>
        <v>1320</v>
      </c>
      <c r="J631" s="27">
        <v>0.23</v>
      </c>
      <c r="K631" s="21">
        <f t="shared" si="19"/>
        <v>1623.6</v>
      </c>
      <c r="L631" s="15" t="s">
        <v>1844</v>
      </c>
    </row>
    <row r="632" spans="3:12" ht="102">
      <c r="C632" s="14">
        <v>627</v>
      </c>
      <c r="D632" s="67" t="s">
        <v>1845</v>
      </c>
      <c r="E632" s="68" t="s">
        <v>1846</v>
      </c>
      <c r="F632" s="59" t="s">
        <v>1847</v>
      </c>
      <c r="G632" s="65">
        <v>3</v>
      </c>
      <c r="H632" s="18">
        <v>118</v>
      </c>
      <c r="I632" s="19">
        <f t="shared" si="18"/>
        <v>354</v>
      </c>
      <c r="J632" s="27">
        <v>0.23</v>
      </c>
      <c r="K632" s="21">
        <f t="shared" si="19"/>
        <v>435.42</v>
      </c>
      <c r="L632" s="15" t="s">
        <v>1848</v>
      </c>
    </row>
    <row r="633" spans="3:12" ht="25.5">
      <c r="C633" s="14">
        <v>628</v>
      </c>
      <c r="D633" s="69" t="s">
        <v>1849</v>
      </c>
      <c r="E633" s="68" t="s">
        <v>1850</v>
      </c>
      <c r="F633" s="69" t="s">
        <v>1619</v>
      </c>
      <c r="G633" s="65">
        <v>2</v>
      </c>
      <c r="H633" s="18">
        <v>203</v>
      </c>
      <c r="I633" s="19">
        <f t="shared" si="18"/>
        <v>406</v>
      </c>
      <c r="J633" s="27">
        <v>0.23</v>
      </c>
      <c r="K633" s="21">
        <f t="shared" si="19"/>
        <v>499.38</v>
      </c>
      <c r="L633" s="15" t="s">
        <v>1849</v>
      </c>
    </row>
    <row r="634" spans="3:12" ht="25.5">
      <c r="C634" s="14">
        <v>629</v>
      </c>
      <c r="D634" s="69" t="s">
        <v>1851</v>
      </c>
      <c r="E634" s="68" t="s">
        <v>1852</v>
      </c>
      <c r="F634" s="69" t="s">
        <v>1539</v>
      </c>
      <c r="G634" s="65">
        <v>4</v>
      </c>
      <c r="H634" s="18">
        <v>265</v>
      </c>
      <c r="I634" s="19">
        <f t="shared" si="18"/>
        <v>1060</v>
      </c>
      <c r="J634" s="27">
        <v>0.23</v>
      </c>
      <c r="K634" s="21">
        <f t="shared" si="19"/>
        <v>1303.8</v>
      </c>
      <c r="L634" s="15" t="s">
        <v>1540</v>
      </c>
    </row>
    <row r="635" spans="3:12" ht="25.5">
      <c r="C635" s="14">
        <v>630</v>
      </c>
      <c r="D635" s="69" t="s">
        <v>1853</v>
      </c>
      <c r="E635" s="68" t="s">
        <v>1854</v>
      </c>
      <c r="F635" s="69" t="s">
        <v>1855</v>
      </c>
      <c r="G635" s="65">
        <v>1</v>
      </c>
      <c r="H635" s="18">
        <v>299</v>
      </c>
      <c r="I635" s="19">
        <f t="shared" si="18"/>
        <v>299</v>
      </c>
      <c r="J635" s="27">
        <v>0.23</v>
      </c>
      <c r="K635" s="21">
        <f t="shared" si="19"/>
        <v>367.77</v>
      </c>
      <c r="L635" s="15" t="s">
        <v>1856</v>
      </c>
    </row>
    <row r="636" spans="3:12" ht="25.5">
      <c r="C636" s="14">
        <v>631</v>
      </c>
      <c r="D636" s="69" t="s">
        <v>1857</v>
      </c>
      <c r="E636" s="68" t="s">
        <v>1854</v>
      </c>
      <c r="F636" s="69" t="s">
        <v>1858</v>
      </c>
      <c r="G636" s="65">
        <v>1</v>
      </c>
      <c r="H636" s="18">
        <v>773</v>
      </c>
      <c r="I636" s="19">
        <f t="shared" si="18"/>
        <v>773</v>
      </c>
      <c r="J636" s="27">
        <v>0.23</v>
      </c>
      <c r="K636" s="21">
        <f t="shared" si="19"/>
        <v>950.79</v>
      </c>
      <c r="L636" s="15" t="s">
        <v>1859</v>
      </c>
    </row>
    <row r="637" spans="3:12" ht="25.5">
      <c r="C637" s="14">
        <v>632</v>
      </c>
      <c r="D637" s="69" t="s">
        <v>1860</v>
      </c>
      <c r="E637" s="68" t="s">
        <v>1854</v>
      </c>
      <c r="F637" s="69" t="s">
        <v>1861</v>
      </c>
      <c r="G637" s="65">
        <v>1</v>
      </c>
      <c r="H637" s="18">
        <v>773</v>
      </c>
      <c r="I637" s="19">
        <f t="shared" si="18"/>
        <v>773</v>
      </c>
      <c r="J637" s="27">
        <v>0.23</v>
      </c>
      <c r="K637" s="21">
        <f t="shared" si="19"/>
        <v>950.79</v>
      </c>
      <c r="L637" s="15" t="s">
        <v>1862</v>
      </c>
    </row>
    <row r="638" spans="3:12" ht="25.5">
      <c r="C638" s="14">
        <v>633</v>
      </c>
      <c r="D638" s="69" t="s">
        <v>1863</v>
      </c>
      <c r="E638" s="68" t="s">
        <v>1854</v>
      </c>
      <c r="F638" s="69" t="s">
        <v>1864</v>
      </c>
      <c r="G638" s="65">
        <v>1</v>
      </c>
      <c r="H638" s="18">
        <v>773</v>
      </c>
      <c r="I638" s="19">
        <f t="shared" si="18"/>
        <v>773</v>
      </c>
      <c r="J638" s="27">
        <v>0.23</v>
      </c>
      <c r="K638" s="21">
        <f t="shared" si="19"/>
        <v>950.79</v>
      </c>
      <c r="L638" s="15" t="s">
        <v>1865</v>
      </c>
    </row>
    <row r="639" spans="3:12" ht="76.5">
      <c r="C639" s="14">
        <v>634</v>
      </c>
      <c r="D639" s="28" t="s">
        <v>1866</v>
      </c>
      <c r="E639" s="68" t="s">
        <v>1867</v>
      </c>
      <c r="F639" s="97" t="s">
        <v>1868</v>
      </c>
      <c r="G639" s="65">
        <v>2</v>
      </c>
      <c r="H639" s="18">
        <v>244</v>
      </c>
      <c r="I639" s="19">
        <f t="shared" si="18"/>
        <v>488</v>
      </c>
      <c r="J639" s="27">
        <v>0.23</v>
      </c>
      <c r="K639" s="21">
        <f t="shared" si="19"/>
        <v>600.24</v>
      </c>
      <c r="L639" s="15" t="s">
        <v>1866</v>
      </c>
    </row>
    <row r="640" spans="3:12">
      <c r="C640" s="14">
        <v>635</v>
      </c>
      <c r="D640" s="73">
        <v>841505</v>
      </c>
      <c r="E640" s="68" t="s">
        <v>1869</v>
      </c>
      <c r="F640" s="69" t="s">
        <v>1870</v>
      </c>
      <c r="G640" s="65">
        <v>1</v>
      </c>
      <c r="H640" s="18">
        <v>336</v>
      </c>
      <c r="I640" s="19">
        <f t="shared" si="18"/>
        <v>336</v>
      </c>
      <c r="J640" s="27">
        <v>0.23</v>
      </c>
      <c r="K640" s="21">
        <f t="shared" si="19"/>
        <v>413.28</v>
      </c>
      <c r="L640" s="15">
        <v>841505</v>
      </c>
    </row>
    <row r="641" spans="3:12">
      <c r="C641" s="14">
        <v>636</v>
      </c>
      <c r="D641" s="67" t="s">
        <v>1871</v>
      </c>
      <c r="E641" s="68" t="s">
        <v>1872</v>
      </c>
      <c r="F641" s="67" t="s">
        <v>1873</v>
      </c>
      <c r="G641" s="94">
        <v>15</v>
      </c>
      <c r="H641" s="18">
        <v>196</v>
      </c>
      <c r="I641" s="19">
        <f t="shared" si="18"/>
        <v>2940</v>
      </c>
      <c r="J641" s="27">
        <v>0.23</v>
      </c>
      <c r="K641" s="21">
        <f t="shared" si="19"/>
        <v>3616.2</v>
      </c>
      <c r="L641" s="15" t="s">
        <v>884</v>
      </c>
    </row>
    <row r="642" spans="3:12">
      <c r="C642" s="14">
        <v>637</v>
      </c>
      <c r="D642" s="67" t="s">
        <v>1874</v>
      </c>
      <c r="E642" s="68" t="s">
        <v>1875</v>
      </c>
      <c r="F642" s="69" t="s">
        <v>1840</v>
      </c>
      <c r="G642" s="65">
        <v>4</v>
      </c>
      <c r="H642" s="18">
        <v>192</v>
      </c>
      <c r="I642" s="19">
        <f t="shared" si="18"/>
        <v>768</v>
      </c>
      <c r="J642" s="27">
        <v>0.23</v>
      </c>
      <c r="K642" s="21">
        <f t="shared" si="19"/>
        <v>944.64</v>
      </c>
      <c r="L642" s="15" t="s">
        <v>848</v>
      </c>
    </row>
    <row r="643" spans="3:12">
      <c r="C643" s="14">
        <v>638</v>
      </c>
      <c r="D643" s="67" t="s">
        <v>1876</v>
      </c>
      <c r="E643" s="68" t="s">
        <v>1877</v>
      </c>
      <c r="F643" s="69" t="s">
        <v>1878</v>
      </c>
      <c r="G643" s="65">
        <v>8</v>
      </c>
      <c r="H643" s="18">
        <v>181</v>
      </c>
      <c r="I643" s="19">
        <f t="shared" si="18"/>
        <v>1448</v>
      </c>
      <c r="J643" s="27">
        <v>0.23</v>
      </c>
      <c r="K643" s="21">
        <f t="shared" si="19"/>
        <v>1781.04</v>
      </c>
      <c r="L643" s="15" t="s">
        <v>1690</v>
      </c>
    </row>
    <row r="644" spans="3:12" ht="25.5">
      <c r="C644" s="14">
        <v>639</v>
      </c>
      <c r="D644" s="67" t="s">
        <v>1193</v>
      </c>
      <c r="E644" s="68" t="s">
        <v>1879</v>
      </c>
      <c r="F644" s="67" t="s">
        <v>1840</v>
      </c>
      <c r="G644" s="94">
        <v>6</v>
      </c>
      <c r="H644" s="18">
        <v>166</v>
      </c>
      <c r="I644" s="19">
        <f t="shared" si="18"/>
        <v>996</v>
      </c>
      <c r="J644" s="27">
        <v>0.23</v>
      </c>
      <c r="K644" s="21">
        <f t="shared" si="19"/>
        <v>1225.08</v>
      </c>
      <c r="L644" s="15" t="s">
        <v>1196</v>
      </c>
    </row>
    <row r="645" spans="3:12" ht="27">
      <c r="C645" s="14">
        <v>640</v>
      </c>
      <c r="D645" s="67" t="s">
        <v>1880</v>
      </c>
      <c r="E645" s="68" t="s">
        <v>1881</v>
      </c>
      <c r="F645" s="69" t="s">
        <v>1882</v>
      </c>
      <c r="G645" s="65">
        <v>4</v>
      </c>
      <c r="H645" s="18">
        <v>246</v>
      </c>
      <c r="I645" s="19">
        <f t="shared" si="18"/>
        <v>984</v>
      </c>
      <c r="J645" s="27">
        <v>0.23</v>
      </c>
      <c r="K645" s="21">
        <f t="shared" si="19"/>
        <v>1210.32</v>
      </c>
      <c r="L645" s="15" t="s">
        <v>1880</v>
      </c>
    </row>
    <row r="646" spans="3:12">
      <c r="C646" s="14">
        <v>641</v>
      </c>
      <c r="D646" s="73">
        <v>45807111</v>
      </c>
      <c r="E646" s="68" t="s">
        <v>1883</v>
      </c>
      <c r="F646" s="69" t="s">
        <v>1616</v>
      </c>
      <c r="G646" s="65">
        <v>5</v>
      </c>
      <c r="H646" s="18">
        <v>602</v>
      </c>
      <c r="I646" s="19">
        <f t="shared" ref="I646:I709" si="20">G646*H646</f>
        <v>3010</v>
      </c>
      <c r="J646" s="27">
        <v>0.23</v>
      </c>
      <c r="K646" s="21">
        <f t="shared" si="19"/>
        <v>3702.2999999999997</v>
      </c>
      <c r="L646" s="15">
        <v>45807111</v>
      </c>
    </row>
    <row r="647" spans="3:12" ht="114.75">
      <c r="C647" s="14">
        <v>642</v>
      </c>
      <c r="D647" s="73">
        <v>842016</v>
      </c>
      <c r="E647" s="68" t="s">
        <v>1884</v>
      </c>
      <c r="F647" s="45" t="s">
        <v>1885</v>
      </c>
      <c r="G647" s="65">
        <v>3</v>
      </c>
      <c r="H647" s="18">
        <v>253</v>
      </c>
      <c r="I647" s="19">
        <f t="shared" si="20"/>
        <v>759</v>
      </c>
      <c r="J647" s="27">
        <v>0.23</v>
      </c>
      <c r="K647" s="21">
        <f t="shared" ref="K647:K710" si="21">I647*1.23</f>
        <v>933.56999999999994</v>
      </c>
      <c r="L647" s="15">
        <v>842016</v>
      </c>
    </row>
    <row r="648" spans="3:12" ht="114.75">
      <c r="C648" s="14">
        <v>643</v>
      </c>
      <c r="D648" s="73">
        <v>842018</v>
      </c>
      <c r="E648" s="68" t="s">
        <v>1884</v>
      </c>
      <c r="F648" s="45" t="s">
        <v>1886</v>
      </c>
      <c r="G648" s="65">
        <v>3</v>
      </c>
      <c r="H648" s="18">
        <v>429</v>
      </c>
      <c r="I648" s="19">
        <f t="shared" si="20"/>
        <v>1287</v>
      </c>
      <c r="J648" s="27">
        <v>0.23</v>
      </c>
      <c r="K648" s="21">
        <f t="shared" si="21"/>
        <v>1583.01</v>
      </c>
      <c r="L648" s="15">
        <v>842018</v>
      </c>
    </row>
    <row r="649" spans="3:12" ht="114.75">
      <c r="C649" s="14">
        <v>644</v>
      </c>
      <c r="D649" s="73">
        <v>822019</v>
      </c>
      <c r="E649" s="68" t="s">
        <v>1884</v>
      </c>
      <c r="F649" s="45" t="s">
        <v>1887</v>
      </c>
      <c r="G649" s="65">
        <v>3</v>
      </c>
      <c r="H649" s="18">
        <v>412</v>
      </c>
      <c r="I649" s="19">
        <f t="shared" si="20"/>
        <v>1236</v>
      </c>
      <c r="J649" s="27">
        <v>0.23</v>
      </c>
      <c r="K649" s="21">
        <f t="shared" si="21"/>
        <v>1520.28</v>
      </c>
      <c r="L649" s="15">
        <v>822019</v>
      </c>
    </row>
    <row r="650" spans="3:12" ht="51">
      <c r="C650" s="14">
        <v>645</v>
      </c>
      <c r="D650" s="67" t="s">
        <v>1888</v>
      </c>
      <c r="E650" s="68" t="s">
        <v>1889</v>
      </c>
      <c r="F650" s="67" t="s">
        <v>1890</v>
      </c>
      <c r="G650" s="94">
        <v>4</v>
      </c>
      <c r="H650" s="18">
        <v>133</v>
      </c>
      <c r="I650" s="19">
        <f t="shared" si="20"/>
        <v>532</v>
      </c>
      <c r="J650" s="27">
        <v>0.23</v>
      </c>
      <c r="K650" s="21">
        <f t="shared" si="21"/>
        <v>654.36</v>
      </c>
      <c r="L650" s="15" t="s">
        <v>145</v>
      </c>
    </row>
    <row r="651" spans="3:12" ht="40.5">
      <c r="C651" s="14">
        <v>646</v>
      </c>
      <c r="D651" s="67" t="s">
        <v>1891</v>
      </c>
      <c r="E651" s="68" t="s">
        <v>1892</v>
      </c>
      <c r="F651" s="29" t="s">
        <v>1893</v>
      </c>
      <c r="G651" s="65">
        <v>3</v>
      </c>
      <c r="H651" s="18">
        <v>286</v>
      </c>
      <c r="I651" s="19">
        <f t="shared" si="20"/>
        <v>858</v>
      </c>
      <c r="J651" s="27">
        <v>0.23</v>
      </c>
      <c r="K651" s="21">
        <f t="shared" si="21"/>
        <v>1055.3399999999999</v>
      </c>
      <c r="L651" s="15" t="s">
        <v>1894</v>
      </c>
    </row>
    <row r="652" spans="3:12" ht="40.5">
      <c r="C652" s="14">
        <v>647</v>
      </c>
      <c r="D652" s="67" t="s">
        <v>1895</v>
      </c>
      <c r="E652" s="68" t="s">
        <v>1833</v>
      </c>
      <c r="F652" s="67" t="s">
        <v>1896</v>
      </c>
      <c r="G652" s="94">
        <v>3</v>
      </c>
      <c r="H652" s="18">
        <v>286</v>
      </c>
      <c r="I652" s="19">
        <f t="shared" si="20"/>
        <v>858</v>
      </c>
      <c r="J652" s="27">
        <v>0.23</v>
      </c>
      <c r="K652" s="21">
        <f t="shared" si="21"/>
        <v>1055.3399999999999</v>
      </c>
      <c r="L652" s="15" t="s">
        <v>1895</v>
      </c>
    </row>
    <row r="653" spans="3:12">
      <c r="C653" s="14">
        <v>648</v>
      </c>
      <c r="D653" s="67" t="s">
        <v>1897</v>
      </c>
      <c r="E653" s="68" t="s">
        <v>1833</v>
      </c>
      <c r="F653" s="69" t="s">
        <v>1898</v>
      </c>
      <c r="G653" s="65">
        <v>3</v>
      </c>
      <c r="H653" s="18">
        <v>286</v>
      </c>
      <c r="I653" s="19">
        <f t="shared" si="20"/>
        <v>858</v>
      </c>
      <c r="J653" s="27">
        <v>0.23</v>
      </c>
      <c r="K653" s="21">
        <f t="shared" si="21"/>
        <v>1055.3399999999999</v>
      </c>
      <c r="L653" s="15" t="s">
        <v>1897</v>
      </c>
    </row>
    <row r="654" spans="3:12">
      <c r="C654" s="14">
        <v>649</v>
      </c>
      <c r="D654" s="67" t="s">
        <v>1899</v>
      </c>
      <c r="E654" s="68" t="s">
        <v>1833</v>
      </c>
      <c r="F654" s="69" t="s">
        <v>1900</v>
      </c>
      <c r="G654" s="65">
        <v>3</v>
      </c>
      <c r="H654" s="18">
        <v>286</v>
      </c>
      <c r="I654" s="19">
        <f t="shared" si="20"/>
        <v>858</v>
      </c>
      <c r="J654" s="27">
        <v>0.23</v>
      </c>
      <c r="K654" s="21">
        <f t="shared" si="21"/>
        <v>1055.3399999999999</v>
      </c>
      <c r="L654" s="15" t="s">
        <v>1899</v>
      </c>
    </row>
    <row r="655" spans="3:12" ht="25.5">
      <c r="C655" s="14">
        <v>650</v>
      </c>
      <c r="D655" s="73">
        <v>44469803</v>
      </c>
      <c r="E655" s="68" t="s">
        <v>1901</v>
      </c>
      <c r="F655" s="69" t="s">
        <v>1902</v>
      </c>
      <c r="G655" s="65">
        <v>3</v>
      </c>
      <c r="H655" s="18">
        <v>269</v>
      </c>
      <c r="I655" s="19">
        <f t="shared" si="20"/>
        <v>807</v>
      </c>
      <c r="J655" s="27">
        <v>0.23</v>
      </c>
      <c r="K655" s="21">
        <f t="shared" si="21"/>
        <v>992.61</v>
      </c>
      <c r="L655" s="15">
        <v>44469803</v>
      </c>
    </row>
    <row r="656" spans="3:12">
      <c r="C656" s="14">
        <v>651</v>
      </c>
      <c r="D656" s="67" t="s">
        <v>1077</v>
      </c>
      <c r="E656" s="68" t="s">
        <v>1903</v>
      </c>
      <c r="F656" s="67" t="s">
        <v>1904</v>
      </c>
      <c r="G656" s="94">
        <v>2</v>
      </c>
      <c r="H656" s="18">
        <v>130</v>
      </c>
      <c r="I656" s="19">
        <f t="shared" si="20"/>
        <v>260</v>
      </c>
      <c r="J656" s="27">
        <v>0.23</v>
      </c>
      <c r="K656" s="21">
        <f t="shared" si="21"/>
        <v>319.8</v>
      </c>
      <c r="L656" s="15" t="s">
        <v>1077</v>
      </c>
    </row>
    <row r="657" spans="3:12" ht="27">
      <c r="C657" s="14">
        <v>652</v>
      </c>
      <c r="D657" s="67" t="s">
        <v>1080</v>
      </c>
      <c r="E657" s="68" t="s">
        <v>1903</v>
      </c>
      <c r="F657" s="67" t="s">
        <v>1905</v>
      </c>
      <c r="G657" s="94">
        <v>2</v>
      </c>
      <c r="H657" s="18">
        <v>88</v>
      </c>
      <c r="I657" s="19">
        <f t="shared" si="20"/>
        <v>176</v>
      </c>
      <c r="J657" s="27">
        <v>0.23</v>
      </c>
      <c r="K657" s="21">
        <f t="shared" si="21"/>
        <v>216.48</v>
      </c>
      <c r="L657" s="15" t="s">
        <v>1080</v>
      </c>
    </row>
    <row r="658" spans="3:12">
      <c r="C658" s="14">
        <v>653</v>
      </c>
      <c r="D658" s="67" t="s">
        <v>1083</v>
      </c>
      <c r="E658" s="68" t="s">
        <v>1906</v>
      </c>
      <c r="F658" s="67" t="s">
        <v>1907</v>
      </c>
      <c r="G658" s="94">
        <v>2</v>
      </c>
      <c r="H658" s="18">
        <v>88</v>
      </c>
      <c r="I658" s="19">
        <f t="shared" si="20"/>
        <v>176</v>
      </c>
      <c r="J658" s="27">
        <v>0.23</v>
      </c>
      <c r="K658" s="21">
        <f t="shared" si="21"/>
        <v>216.48</v>
      </c>
      <c r="L658" s="15" t="s">
        <v>1083</v>
      </c>
    </row>
    <row r="659" spans="3:12" ht="25.5">
      <c r="C659" s="14">
        <v>654</v>
      </c>
      <c r="D659" s="67" t="s">
        <v>752</v>
      </c>
      <c r="E659" s="68" t="s">
        <v>1908</v>
      </c>
      <c r="F659" s="67" t="s">
        <v>1594</v>
      </c>
      <c r="G659" s="94">
        <v>2</v>
      </c>
      <c r="H659" s="18">
        <v>196</v>
      </c>
      <c r="I659" s="19">
        <f t="shared" si="20"/>
        <v>392</v>
      </c>
      <c r="J659" s="27">
        <v>0.23</v>
      </c>
      <c r="K659" s="21">
        <f t="shared" si="21"/>
        <v>482.15999999999997</v>
      </c>
      <c r="L659" s="15" t="s">
        <v>752</v>
      </c>
    </row>
    <row r="660" spans="3:12">
      <c r="C660" s="14">
        <v>655</v>
      </c>
      <c r="D660" s="67" t="s">
        <v>1909</v>
      </c>
      <c r="E660" s="68" t="s">
        <v>1910</v>
      </c>
      <c r="F660" s="67" t="s">
        <v>1911</v>
      </c>
      <c r="G660" s="94">
        <v>2</v>
      </c>
      <c r="H660" s="18">
        <v>501</v>
      </c>
      <c r="I660" s="19">
        <f t="shared" si="20"/>
        <v>1002</v>
      </c>
      <c r="J660" s="27">
        <v>0.23</v>
      </c>
      <c r="K660" s="21">
        <f t="shared" si="21"/>
        <v>1232.46</v>
      </c>
      <c r="L660" s="15" t="s">
        <v>1909</v>
      </c>
    </row>
    <row r="661" spans="3:12">
      <c r="C661" s="14">
        <v>656</v>
      </c>
      <c r="D661" s="67" t="s">
        <v>1912</v>
      </c>
      <c r="E661" s="68" t="s">
        <v>1913</v>
      </c>
      <c r="F661" s="67" t="s">
        <v>1525</v>
      </c>
      <c r="G661" s="94">
        <v>2</v>
      </c>
      <c r="H661" s="18">
        <v>632</v>
      </c>
      <c r="I661" s="19">
        <f t="shared" si="20"/>
        <v>1264</v>
      </c>
      <c r="J661" s="27">
        <v>0.23</v>
      </c>
      <c r="K661" s="21">
        <f t="shared" si="21"/>
        <v>1554.72</v>
      </c>
      <c r="L661" s="15" t="s">
        <v>1914</v>
      </c>
    </row>
    <row r="662" spans="3:12">
      <c r="C662" s="14">
        <v>657</v>
      </c>
      <c r="D662" s="67" t="s">
        <v>1915</v>
      </c>
      <c r="E662" s="68" t="s">
        <v>1916</v>
      </c>
      <c r="F662" s="67" t="s">
        <v>1917</v>
      </c>
      <c r="G662" s="94">
        <v>2</v>
      </c>
      <c r="H662" s="18">
        <v>632</v>
      </c>
      <c r="I662" s="19">
        <f t="shared" si="20"/>
        <v>1264</v>
      </c>
      <c r="J662" s="27">
        <v>0.23</v>
      </c>
      <c r="K662" s="21">
        <f t="shared" si="21"/>
        <v>1554.72</v>
      </c>
      <c r="L662" s="15" t="s">
        <v>1918</v>
      </c>
    </row>
    <row r="663" spans="3:12" ht="27">
      <c r="C663" s="14">
        <v>658</v>
      </c>
      <c r="D663" s="67" t="s">
        <v>1919</v>
      </c>
      <c r="E663" s="68" t="s">
        <v>1916</v>
      </c>
      <c r="F663" s="67" t="s">
        <v>1531</v>
      </c>
      <c r="G663" s="94">
        <v>2</v>
      </c>
      <c r="H663" s="18">
        <v>632</v>
      </c>
      <c r="I663" s="19">
        <f t="shared" si="20"/>
        <v>1264</v>
      </c>
      <c r="J663" s="27">
        <v>0.23</v>
      </c>
      <c r="K663" s="21">
        <f t="shared" si="21"/>
        <v>1554.72</v>
      </c>
      <c r="L663" s="15" t="s">
        <v>1920</v>
      </c>
    </row>
    <row r="664" spans="3:12">
      <c r="C664" s="14">
        <v>659</v>
      </c>
      <c r="D664" s="67" t="s">
        <v>1921</v>
      </c>
      <c r="E664" s="68" t="s">
        <v>1922</v>
      </c>
      <c r="F664" s="67" t="s">
        <v>1923</v>
      </c>
      <c r="G664" s="94">
        <v>1</v>
      </c>
      <c r="H664" s="18">
        <v>80</v>
      </c>
      <c r="I664" s="19">
        <f t="shared" si="20"/>
        <v>80</v>
      </c>
      <c r="J664" s="27">
        <v>0.23</v>
      </c>
      <c r="K664" s="21">
        <f t="shared" si="21"/>
        <v>98.4</v>
      </c>
      <c r="L664" s="15" t="s">
        <v>1924</v>
      </c>
    </row>
    <row r="665" spans="3:12" ht="25.5">
      <c r="C665" s="14">
        <v>660</v>
      </c>
      <c r="D665" s="67" t="s">
        <v>1925</v>
      </c>
      <c r="E665" s="68" t="s">
        <v>1926</v>
      </c>
      <c r="F665" s="67" t="s">
        <v>1927</v>
      </c>
      <c r="G665" s="94">
        <v>1</v>
      </c>
      <c r="H665" s="18">
        <v>80</v>
      </c>
      <c r="I665" s="19">
        <f t="shared" si="20"/>
        <v>80</v>
      </c>
      <c r="J665" s="27">
        <v>0.23</v>
      </c>
      <c r="K665" s="21">
        <f t="shared" si="21"/>
        <v>98.4</v>
      </c>
      <c r="L665" s="15" t="s">
        <v>1925</v>
      </c>
    </row>
    <row r="666" spans="3:12" ht="25.5">
      <c r="C666" s="14">
        <v>661</v>
      </c>
      <c r="D666" s="67" t="s">
        <v>1928</v>
      </c>
      <c r="E666" s="68" t="s">
        <v>1929</v>
      </c>
      <c r="F666" s="67" t="s">
        <v>1930</v>
      </c>
      <c r="G666" s="94">
        <v>1</v>
      </c>
      <c r="H666" s="18">
        <v>382</v>
      </c>
      <c r="I666" s="19">
        <f t="shared" si="20"/>
        <v>382</v>
      </c>
      <c r="J666" s="27">
        <v>0.23</v>
      </c>
      <c r="K666" s="21">
        <f t="shared" si="21"/>
        <v>469.86</v>
      </c>
      <c r="L666" s="15" t="s">
        <v>1928</v>
      </c>
    </row>
    <row r="667" spans="3:12">
      <c r="C667" s="14">
        <v>662</v>
      </c>
      <c r="D667" s="67" t="s">
        <v>1931</v>
      </c>
      <c r="E667" s="68" t="s">
        <v>1932</v>
      </c>
      <c r="F667" s="67" t="s">
        <v>1933</v>
      </c>
      <c r="G667" s="94">
        <v>2</v>
      </c>
      <c r="H667" s="18">
        <v>443</v>
      </c>
      <c r="I667" s="19">
        <f t="shared" si="20"/>
        <v>886</v>
      </c>
      <c r="J667" s="27">
        <v>0.23</v>
      </c>
      <c r="K667" s="21">
        <f t="shared" si="21"/>
        <v>1089.78</v>
      </c>
      <c r="L667" s="15" t="s">
        <v>1934</v>
      </c>
    </row>
    <row r="668" spans="3:12">
      <c r="C668" s="14">
        <v>663</v>
      </c>
      <c r="D668" s="67" t="s">
        <v>1935</v>
      </c>
      <c r="E668" s="68" t="s">
        <v>1932</v>
      </c>
      <c r="F668" s="67" t="s">
        <v>1936</v>
      </c>
      <c r="G668" s="94">
        <v>2</v>
      </c>
      <c r="H668" s="18">
        <v>655</v>
      </c>
      <c r="I668" s="19">
        <f t="shared" si="20"/>
        <v>1310</v>
      </c>
      <c r="J668" s="27">
        <v>0.23</v>
      </c>
      <c r="K668" s="21">
        <f t="shared" si="21"/>
        <v>1611.3</v>
      </c>
      <c r="L668" s="15" t="s">
        <v>1937</v>
      </c>
    </row>
    <row r="669" spans="3:12">
      <c r="C669" s="14">
        <v>664</v>
      </c>
      <c r="D669" s="67" t="s">
        <v>1938</v>
      </c>
      <c r="E669" s="68" t="s">
        <v>1932</v>
      </c>
      <c r="F669" s="67" t="s">
        <v>1939</v>
      </c>
      <c r="G669" s="94">
        <v>1</v>
      </c>
      <c r="H669" s="18">
        <v>655</v>
      </c>
      <c r="I669" s="19">
        <f t="shared" si="20"/>
        <v>655</v>
      </c>
      <c r="J669" s="27">
        <v>0.23</v>
      </c>
      <c r="K669" s="21">
        <f t="shared" si="21"/>
        <v>805.65</v>
      </c>
      <c r="L669" s="15" t="s">
        <v>1940</v>
      </c>
    </row>
    <row r="670" spans="3:12">
      <c r="C670" s="14">
        <v>665</v>
      </c>
      <c r="D670" s="67" t="s">
        <v>1941</v>
      </c>
      <c r="E670" s="68" t="s">
        <v>1932</v>
      </c>
      <c r="F670" s="67" t="s">
        <v>1942</v>
      </c>
      <c r="G670" s="94">
        <v>1</v>
      </c>
      <c r="H670" s="18">
        <v>655</v>
      </c>
      <c r="I670" s="19">
        <f t="shared" si="20"/>
        <v>655</v>
      </c>
      <c r="J670" s="27">
        <v>0.23</v>
      </c>
      <c r="K670" s="21">
        <f t="shared" si="21"/>
        <v>805.65</v>
      </c>
      <c r="L670" s="15" t="s">
        <v>1943</v>
      </c>
    </row>
    <row r="671" spans="3:12" ht="27">
      <c r="C671" s="14">
        <v>666</v>
      </c>
      <c r="D671" s="67" t="s">
        <v>1944</v>
      </c>
      <c r="E671" s="68" t="s">
        <v>1945</v>
      </c>
      <c r="F671" s="73" t="s">
        <v>1946</v>
      </c>
      <c r="G671" s="94">
        <v>1</v>
      </c>
      <c r="H671" s="18">
        <v>164</v>
      </c>
      <c r="I671" s="19">
        <f t="shared" si="20"/>
        <v>164</v>
      </c>
      <c r="J671" s="27">
        <v>0.23</v>
      </c>
      <c r="K671" s="21">
        <f t="shared" si="21"/>
        <v>201.72</v>
      </c>
      <c r="L671" s="15" t="s">
        <v>1947</v>
      </c>
    </row>
    <row r="672" spans="3:12">
      <c r="C672" s="14">
        <v>667</v>
      </c>
      <c r="D672" s="67" t="s">
        <v>1948</v>
      </c>
      <c r="E672" s="68" t="s">
        <v>1949</v>
      </c>
      <c r="F672" s="67" t="s">
        <v>1950</v>
      </c>
      <c r="G672" s="94">
        <v>2</v>
      </c>
      <c r="H672" s="18">
        <v>164</v>
      </c>
      <c r="I672" s="19">
        <f t="shared" si="20"/>
        <v>328</v>
      </c>
      <c r="J672" s="27">
        <v>0.23</v>
      </c>
      <c r="K672" s="21">
        <f t="shared" si="21"/>
        <v>403.44</v>
      </c>
      <c r="L672" s="15" t="s">
        <v>1951</v>
      </c>
    </row>
    <row r="673" spans="3:12" ht="27">
      <c r="C673" s="14">
        <v>668</v>
      </c>
      <c r="D673" s="67" t="s">
        <v>1952</v>
      </c>
      <c r="E673" s="68" t="s">
        <v>1953</v>
      </c>
      <c r="F673" s="67" t="s">
        <v>1954</v>
      </c>
      <c r="G673" s="94">
        <v>2</v>
      </c>
      <c r="H673" s="18">
        <v>164</v>
      </c>
      <c r="I673" s="19">
        <f t="shared" si="20"/>
        <v>328</v>
      </c>
      <c r="J673" s="27">
        <v>0.23</v>
      </c>
      <c r="K673" s="21">
        <f t="shared" si="21"/>
        <v>403.44</v>
      </c>
      <c r="L673" s="15" t="s">
        <v>1955</v>
      </c>
    </row>
    <row r="674" spans="3:12">
      <c r="C674" s="14">
        <v>669</v>
      </c>
      <c r="D674" s="73">
        <v>885053</v>
      </c>
      <c r="E674" s="68" t="s">
        <v>1956</v>
      </c>
      <c r="F674" s="67" t="s">
        <v>1957</v>
      </c>
      <c r="G674" s="94">
        <v>2</v>
      </c>
      <c r="H674" s="18">
        <v>88</v>
      </c>
      <c r="I674" s="19">
        <f t="shared" si="20"/>
        <v>176</v>
      </c>
      <c r="J674" s="27">
        <v>0.23</v>
      </c>
      <c r="K674" s="21">
        <f t="shared" si="21"/>
        <v>216.48</v>
      </c>
      <c r="L674" s="15">
        <v>885053</v>
      </c>
    </row>
    <row r="675" spans="3:12" ht="25.5">
      <c r="C675" s="14">
        <v>670</v>
      </c>
      <c r="D675" s="67" t="s">
        <v>1958</v>
      </c>
      <c r="E675" s="68" t="s">
        <v>1959</v>
      </c>
      <c r="F675" s="73" t="s">
        <v>1960</v>
      </c>
      <c r="G675" s="94">
        <v>1</v>
      </c>
      <c r="H675" s="18">
        <v>203</v>
      </c>
      <c r="I675" s="19">
        <f t="shared" si="20"/>
        <v>203</v>
      </c>
      <c r="J675" s="27">
        <v>0.23</v>
      </c>
      <c r="K675" s="21">
        <f t="shared" si="21"/>
        <v>249.69</v>
      </c>
      <c r="L675" s="15" t="s">
        <v>638</v>
      </c>
    </row>
    <row r="676" spans="3:12" ht="38.25">
      <c r="C676" s="14">
        <v>671</v>
      </c>
      <c r="D676" s="73" t="s">
        <v>1793</v>
      </c>
      <c r="E676" s="98" t="s">
        <v>1961</v>
      </c>
      <c r="F676" s="73" t="s">
        <v>1962</v>
      </c>
      <c r="G676" s="94">
        <v>1</v>
      </c>
      <c r="H676" s="18">
        <v>24</v>
      </c>
      <c r="I676" s="19">
        <f t="shared" si="20"/>
        <v>24</v>
      </c>
      <c r="J676" s="27">
        <v>0.23</v>
      </c>
      <c r="K676" s="21">
        <f t="shared" si="21"/>
        <v>29.52</v>
      </c>
      <c r="L676" s="15" t="s">
        <v>1793</v>
      </c>
    </row>
    <row r="677" spans="3:12">
      <c r="C677" s="14">
        <v>672</v>
      </c>
      <c r="D677" s="73" t="s">
        <v>1796</v>
      </c>
      <c r="E677" s="68" t="s">
        <v>1963</v>
      </c>
      <c r="F677" s="73" t="s">
        <v>1795</v>
      </c>
      <c r="G677" s="94">
        <v>1</v>
      </c>
      <c r="H677" s="18">
        <v>18</v>
      </c>
      <c r="I677" s="19">
        <f t="shared" si="20"/>
        <v>18</v>
      </c>
      <c r="J677" s="27">
        <v>0.23</v>
      </c>
      <c r="K677" s="21">
        <f t="shared" si="21"/>
        <v>22.14</v>
      </c>
      <c r="L677" s="15" t="s">
        <v>1796</v>
      </c>
    </row>
    <row r="678" spans="3:12" ht="27">
      <c r="C678" s="14">
        <v>673</v>
      </c>
      <c r="D678" s="73" t="s">
        <v>1964</v>
      </c>
      <c r="E678" s="68" t="s">
        <v>1963</v>
      </c>
      <c r="F678" s="73" t="s">
        <v>1965</v>
      </c>
      <c r="G678" s="94">
        <v>1</v>
      </c>
      <c r="H678" s="18">
        <v>18</v>
      </c>
      <c r="I678" s="19">
        <f t="shared" si="20"/>
        <v>18</v>
      </c>
      <c r="J678" s="27">
        <v>0.23</v>
      </c>
      <c r="K678" s="21">
        <f t="shared" si="21"/>
        <v>22.14</v>
      </c>
      <c r="L678" s="15" t="s">
        <v>1964</v>
      </c>
    </row>
    <row r="679" spans="3:12">
      <c r="C679" s="14">
        <v>674</v>
      </c>
      <c r="D679" s="73" t="s">
        <v>1799</v>
      </c>
      <c r="E679" s="68" t="s">
        <v>1963</v>
      </c>
      <c r="F679" s="73" t="s">
        <v>1798</v>
      </c>
      <c r="G679" s="94">
        <v>1</v>
      </c>
      <c r="H679" s="18">
        <v>18</v>
      </c>
      <c r="I679" s="19">
        <f t="shared" si="20"/>
        <v>18</v>
      </c>
      <c r="J679" s="27">
        <v>0.23</v>
      </c>
      <c r="K679" s="21">
        <f t="shared" si="21"/>
        <v>22.14</v>
      </c>
      <c r="L679" s="15" t="s">
        <v>1799</v>
      </c>
    </row>
    <row r="680" spans="3:12">
      <c r="C680" s="14">
        <v>675</v>
      </c>
      <c r="D680" s="73" t="s">
        <v>1966</v>
      </c>
      <c r="E680" s="68" t="s">
        <v>1967</v>
      </c>
      <c r="F680" s="73" t="s">
        <v>1840</v>
      </c>
      <c r="G680" s="94">
        <v>2</v>
      </c>
      <c r="H680" s="18">
        <v>166</v>
      </c>
      <c r="I680" s="19">
        <f t="shared" si="20"/>
        <v>332</v>
      </c>
      <c r="J680" s="27">
        <v>0.23</v>
      </c>
      <c r="K680" s="21">
        <f t="shared" si="21"/>
        <v>408.36</v>
      </c>
      <c r="L680" s="15" t="s">
        <v>1196</v>
      </c>
    </row>
    <row r="681" spans="3:12" ht="27">
      <c r="C681" s="14">
        <v>676</v>
      </c>
      <c r="D681" s="67" t="s">
        <v>1968</v>
      </c>
      <c r="E681" s="68" t="s">
        <v>1969</v>
      </c>
      <c r="F681" s="73" t="s">
        <v>1970</v>
      </c>
      <c r="G681" s="94">
        <v>1</v>
      </c>
      <c r="H681" s="18">
        <v>655</v>
      </c>
      <c r="I681" s="19">
        <f t="shared" si="20"/>
        <v>655</v>
      </c>
      <c r="J681" s="27">
        <v>0.23</v>
      </c>
      <c r="K681" s="21">
        <f t="shared" si="21"/>
        <v>805.65</v>
      </c>
      <c r="L681" s="15" t="s">
        <v>1968</v>
      </c>
    </row>
    <row r="682" spans="3:12" ht="38.25">
      <c r="C682" s="14">
        <v>677</v>
      </c>
      <c r="D682" s="67" t="s">
        <v>1971</v>
      </c>
      <c r="E682" s="68" t="s">
        <v>1972</v>
      </c>
      <c r="F682" s="73" t="s">
        <v>1973</v>
      </c>
      <c r="G682" s="94">
        <v>3</v>
      </c>
      <c r="H682" s="18">
        <v>409</v>
      </c>
      <c r="I682" s="19">
        <f t="shared" si="20"/>
        <v>1227</v>
      </c>
      <c r="J682" s="27">
        <v>0.23</v>
      </c>
      <c r="K682" s="21">
        <f t="shared" si="21"/>
        <v>1509.21</v>
      </c>
      <c r="L682" s="15" t="s">
        <v>1974</v>
      </c>
    </row>
    <row r="683" spans="3:12" ht="27">
      <c r="C683" s="14">
        <v>678</v>
      </c>
      <c r="D683" s="81" t="s">
        <v>1975</v>
      </c>
      <c r="E683" s="82" t="s">
        <v>1976</v>
      </c>
      <c r="F683" s="73" t="s">
        <v>1977</v>
      </c>
      <c r="G683" s="94">
        <v>10</v>
      </c>
      <c r="H683" s="18">
        <v>82</v>
      </c>
      <c r="I683" s="19">
        <f t="shared" si="20"/>
        <v>820</v>
      </c>
      <c r="J683" s="27">
        <v>0.23</v>
      </c>
      <c r="K683" s="21">
        <f t="shared" si="21"/>
        <v>1008.6</v>
      </c>
      <c r="L683" s="15" t="s">
        <v>1975</v>
      </c>
    </row>
    <row r="684" spans="3:12" ht="27">
      <c r="C684" s="14">
        <v>679</v>
      </c>
      <c r="D684" s="67" t="s">
        <v>1978</v>
      </c>
      <c r="E684" s="68" t="s">
        <v>1976</v>
      </c>
      <c r="F684" s="73" t="s">
        <v>1979</v>
      </c>
      <c r="G684" s="94">
        <v>10</v>
      </c>
      <c r="H684" s="18">
        <v>218</v>
      </c>
      <c r="I684" s="19">
        <f t="shared" si="20"/>
        <v>2180</v>
      </c>
      <c r="J684" s="27">
        <v>0.23</v>
      </c>
      <c r="K684" s="21">
        <f t="shared" si="21"/>
        <v>2681.4</v>
      </c>
      <c r="L684" s="15" t="s">
        <v>1978</v>
      </c>
    </row>
    <row r="685" spans="3:12" ht="27">
      <c r="C685" s="14">
        <v>680</v>
      </c>
      <c r="D685" s="67" t="s">
        <v>1980</v>
      </c>
      <c r="E685" s="68" t="s">
        <v>1976</v>
      </c>
      <c r="F685" s="73" t="s">
        <v>1981</v>
      </c>
      <c r="G685" s="94">
        <v>10</v>
      </c>
      <c r="H685" s="18">
        <v>218</v>
      </c>
      <c r="I685" s="19">
        <f t="shared" si="20"/>
        <v>2180</v>
      </c>
      <c r="J685" s="27">
        <v>0.23</v>
      </c>
      <c r="K685" s="21">
        <f t="shared" si="21"/>
        <v>2681.4</v>
      </c>
      <c r="L685" s="15" t="s">
        <v>1980</v>
      </c>
    </row>
    <row r="686" spans="3:12" ht="27">
      <c r="C686" s="14">
        <v>681</v>
      </c>
      <c r="D686" s="67" t="s">
        <v>1982</v>
      </c>
      <c r="E686" s="68" t="s">
        <v>1976</v>
      </c>
      <c r="F686" s="73" t="s">
        <v>1983</v>
      </c>
      <c r="G686" s="94">
        <v>10</v>
      </c>
      <c r="H686" s="18">
        <v>218</v>
      </c>
      <c r="I686" s="19">
        <f t="shared" si="20"/>
        <v>2180</v>
      </c>
      <c r="J686" s="27">
        <v>0.23</v>
      </c>
      <c r="K686" s="21">
        <f t="shared" si="21"/>
        <v>2681.4</v>
      </c>
      <c r="L686" s="15" t="s">
        <v>1982</v>
      </c>
    </row>
    <row r="687" spans="3:12" ht="76.5">
      <c r="C687" s="14">
        <v>682</v>
      </c>
      <c r="D687" s="67" t="s">
        <v>1984</v>
      </c>
      <c r="E687" s="68" t="s">
        <v>1985</v>
      </c>
      <c r="F687" s="73" t="s">
        <v>1986</v>
      </c>
      <c r="G687" s="94">
        <v>2</v>
      </c>
      <c r="H687" s="18">
        <v>373</v>
      </c>
      <c r="I687" s="19">
        <f t="shared" si="20"/>
        <v>746</v>
      </c>
      <c r="J687" s="27">
        <v>0.23</v>
      </c>
      <c r="K687" s="21">
        <f t="shared" si="21"/>
        <v>917.58</v>
      </c>
      <c r="L687" s="15" t="s">
        <v>1987</v>
      </c>
    </row>
    <row r="688" spans="3:12" ht="38.25">
      <c r="C688" s="14">
        <v>683</v>
      </c>
      <c r="D688" s="67" t="s">
        <v>1988</v>
      </c>
      <c r="E688" s="68" t="s">
        <v>1989</v>
      </c>
      <c r="F688" s="73" t="s">
        <v>1990</v>
      </c>
      <c r="G688" s="94">
        <v>3</v>
      </c>
      <c r="H688" s="18">
        <v>243</v>
      </c>
      <c r="I688" s="19">
        <f t="shared" si="20"/>
        <v>729</v>
      </c>
      <c r="J688" s="27">
        <v>0.23</v>
      </c>
      <c r="K688" s="21">
        <f t="shared" si="21"/>
        <v>896.67</v>
      </c>
      <c r="L688" s="15" t="s">
        <v>1517</v>
      </c>
    </row>
    <row r="689" spans="3:12" ht="51">
      <c r="C689" s="14">
        <v>684</v>
      </c>
      <c r="D689" s="67" t="s">
        <v>1991</v>
      </c>
      <c r="E689" s="68" t="s">
        <v>1992</v>
      </c>
      <c r="F689" s="73" t="s">
        <v>1993</v>
      </c>
      <c r="G689" s="94">
        <v>6</v>
      </c>
      <c r="H689" s="18">
        <v>268</v>
      </c>
      <c r="I689" s="19">
        <f t="shared" si="20"/>
        <v>1608</v>
      </c>
      <c r="J689" s="27">
        <v>0.23</v>
      </c>
      <c r="K689" s="21">
        <f t="shared" si="21"/>
        <v>1977.84</v>
      </c>
      <c r="L689" s="15" t="s">
        <v>1991</v>
      </c>
    </row>
    <row r="690" spans="3:12" ht="38.25">
      <c r="C690" s="14">
        <v>685</v>
      </c>
      <c r="D690" s="67" t="s">
        <v>1653</v>
      </c>
      <c r="E690" s="68" t="s">
        <v>1994</v>
      </c>
      <c r="F690" s="73" t="s">
        <v>1995</v>
      </c>
      <c r="G690" s="94">
        <v>1</v>
      </c>
      <c r="H690" s="18">
        <v>59</v>
      </c>
      <c r="I690" s="19">
        <f t="shared" si="20"/>
        <v>59</v>
      </c>
      <c r="J690" s="27">
        <v>0.23</v>
      </c>
      <c r="K690" s="21">
        <f t="shared" si="21"/>
        <v>72.569999999999993</v>
      </c>
      <c r="L690" s="15" t="s">
        <v>1653</v>
      </c>
    </row>
    <row r="691" spans="3:12" ht="27">
      <c r="C691" s="14">
        <v>686</v>
      </c>
      <c r="D691" s="67" t="s">
        <v>1996</v>
      </c>
      <c r="E691" s="68" t="s">
        <v>1997</v>
      </c>
      <c r="F691" s="73" t="s">
        <v>1998</v>
      </c>
      <c r="G691" s="94">
        <v>2</v>
      </c>
      <c r="H691" s="18">
        <v>48</v>
      </c>
      <c r="I691" s="19">
        <f t="shared" si="20"/>
        <v>96</v>
      </c>
      <c r="J691" s="27">
        <v>0.23</v>
      </c>
      <c r="K691" s="21">
        <f t="shared" si="21"/>
        <v>118.08</v>
      </c>
      <c r="L691" s="15" t="s">
        <v>1999</v>
      </c>
    </row>
    <row r="692" spans="3:12" ht="27">
      <c r="C692" s="14">
        <v>687</v>
      </c>
      <c r="D692" s="67" t="s">
        <v>2000</v>
      </c>
      <c r="E692" s="68" t="s">
        <v>1997</v>
      </c>
      <c r="F692" s="73" t="s">
        <v>2001</v>
      </c>
      <c r="G692" s="94">
        <v>1</v>
      </c>
      <c r="H692" s="18">
        <v>48</v>
      </c>
      <c r="I692" s="19">
        <f t="shared" si="20"/>
        <v>48</v>
      </c>
      <c r="J692" s="27">
        <v>0.23</v>
      </c>
      <c r="K692" s="21">
        <f t="shared" si="21"/>
        <v>59.04</v>
      </c>
      <c r="L692" s="15" t="s">
        <v>2002</v>
      </c>
    </row>
    <row r="693" spans="3:12" ht="40.5">
      <c r="C693" s="14">
        <v>688</v>
      </c>
      <c r="D693" s="67" t="s">
        <v>2003</v>
      </c>
      <c r="E693" s="68" t="s">
        <v>1997</v>
      </c>
      <c r="F693" s="73" t="s">
        <v>2004</v>
      </c>
      <c r="G693" s="94">
        <v>1</v>
      </c>
      <c r="H693" s="18">
        <v>48</v>
      </c>
      <c r="I693" s="19">
        <f t="shared" si="20"/>
        <v>48</v>
      </c>
      <c r="J693" s="27">
        <v>0.23</v>
      </c>
      <c r="K693" s="21">
        <f t="shared" si="21"/>
        <v>59.04</v>
      </c>
      <c r="L693" s="15" t="s">
        <v>2005</v>
      </c>
    </row>
    <row r="694" spans="3:12" ht="27">
      <c r="C694" s="14">
        <v>689</v>
      </c>
      <c r="D694" s="67" t="s">
        <v>2006</v>
      </c>
      <c r="E694" s="68" t="s">
        <v>1833</v>
      </c>
      <c r="F694" s="73" t="s">
        <v>2007</v>
      </c>
      <c r="G694" s="94">
        <v>4</v>
      </c>
      <c r="H694" s="18">
        <v>227</v>
      </c>
      <c r="I694" s="19">
        <f t="shared" si="20"/>
        <v>908</v>
      </c>
      <c r="J694" s="27">
        <v>0.23</v>
      </c>
      <c r="K694" s="21">
        <f t="shared" si="21"/>
        <v>1116.8399999999999</v>
      </c>
      <c r="L694" s="15" t="s">
        <v>2006</v>
      </c>
    </row>
    <row r="695" spans="3:12" ht="27">
      <c r="C695" s="14">
        <v>690</v>
      </c>
      <c r="D695" s="67" t="s">
        <v>2008</v>
      </c>
      <c r="E695" s="68" t="s">
        <v>2009</v>
      </c>
      <c r="F695" s="73" t="s">
        <v>2010</v>
      </c>
      <c r="G695" s="94">
        <v>3</v>
      </c>
      <c r="H695" s="18">
        <v>95</v>
      </c>
      <c r="I695" s="19">
        <f t="shared" si="20"/>
        <v>285</v>
      </c>
      <c r="J695" s="27">
        <v>0.23</v>
      </c>
      <c r="K695" s="21">
        <f t="shared" si="21"/>
        <v>350.55</v>
      </c>
      <c r="L695" s="15" t="s">
        <v>2011</v>
      </c>
    </row>
    <row r="696" spans="3:12" ht="27">
      <c r="C696" s="14">
        <v>691</v>
      </c>
      <c r="D696" s="67" t="s">
        <v>2012</v>
      </c>
      <c r="E696" s="68" t="s">
        <v>2009</v>
      </c>
      <c r="F696" s="73" t="s">
        <v>2013</v>
      </c>
      <c r="G696" s="94">
        <v>3</v>
      </c>
      <c r="H696" s="18">
        <v>95</v>
      </c>
      <c r="I696" s="19">
        <f t="shared" si="20"/>
        <v>285</v>
      </c>
      <c r="J696" s="27">
        <v>0.23</v>
      </c>
      <c r="K696" s="21">
        <f t="shared" si="21"/>
        <v>350.55</v>
      </c>
      <c r="L696" s="15" t="s">
        <v>2014</v>
      </c>
    </row>
    <row r="697" spans="3:12" ht="27">
      <c r="C697" s="14">
        <v>692</v>
      </c>
      <c r="D697" s="67" t="s">
        <v>2015</v>
      </c>
      <c r="E697" s="68" t="s">
        <v>2009</v>
      </c>
      <c r="F697" s="73" t="s">
        <v>2016</v>
      </c>
      <c r="G697" s="94">
        <v>3</v>
      </c>
      <c r="H697" s="18">
        <v>95</v>
      </c>
      <c r="I697" s="19">
        <f t="shared" si="20"/>
        <v>285</v>
      </c>
      <c r="J697" s="27">
        <v>0.23</v>
      </c>
      <c r="K697" s="21">
        <f t="shared" si="21"/>
        <v>350.55</v>
      </c>
      <c r="L697" s="15" t="s">
        <v>2017</v>
      </c>
    </row>
    <row r="698" spans="3:12" ht="27">
      <c r="C698" s="14">
        <v>693</v>
      </c>
      <c r="D698" s="67" t="s">
        <v>2018</v>
      </c>
      <c r="E698" s="68" t="s">
        <v>2009</v>
      </c>
      <c r="F698" s="73" t="s">
        <v>2019</v>
      </c>
      <c r="G698" s="94">
        <v>3</v>
      </c>
      <c r="H698" s="18">
        <v>91</v>
      </c>
      <c r="I698" s="19">
        <f t="shared" si="20"/>
        <v>273</v>
      </c>
      <c r="J698" s="27">
        <v>0.23</v>
      </c>
      <c r="K698" s="21">
        <f t="shared" si="21"/>
        <v>335.79</v>
      </c>
      <c r="L698" s="15" t="s">
        <v>2020</v>
      </c>
    </row>
    <row r="699" spans="3:12">
      <c r="C699" s="14">
        <v>694</v>
      </c>
      <c r="D699" s="67" t="s">
        <v>2021</v>
      </c>
      <c r="E699" s="68" t="s">
        <v>2022</v>
      </c>
      <c r="F699" s="73" t="s">
        <v>2023</v>
      </c>
      <c r="G699" s="94">
        <v>3</v>
      </c>
      <c r="H699" s="18">
        <v>47</v>
      </c>
      <c r="I699" s="19">
        <f t="shared" si="20"/>
        <v>141</v>
      </c>
      <c r="J699" s="27">
        <v>0.23</v>
      </c>
      <c r="K699" s="21">
        <f t="shared" si="21"/>
        <v>173.43</v>
      </c>
      <c r="L699" s="15" t="s">
        <v>2024</v>
      </c>
    </row>
    <row r="700" spans="3:12" ht="76.5">
      <c r="C700" s="14">
        <v>695</v>
      </c>
      <c r="D700" s="67" t="s">
        <v>2025</v>
      </c>
      <c r="E700" s="68" t="s">
        <v>2026</v>
      </c>
      <c r="F700" s="73" t="s">
        <v>2027</v>
      </c>
      <c r="G700" s="94">
        <v>8</v>
      </c>
      <c r="H700" s="18">
        <v>205</v>
      </c>
      <c r="I700" s="19">
        <f t="shared" si="20"/>
        <v>1640</v>
      </c>
      <c r="J700" s="27">
        <v>0.23</v>
      </c>
      <c r="K700" s="21">
        <f t="shared" si="21"/>
        <v>2017.2</v>
      </c>
      <c r="L700" s="15" t="s">
        <v>73</v>
      </c>
    </row>
    <row r="701" spans="3:12">
      <c r="C701" s="14">
        <v>696</v>
      </c>
      <c r="D701" s="67" t="s">
        <v>2028</v>
      </c>
      <c r="E701" s="68" t="s">
        <v>2029</v>
      </c>
      <c r="F701" s="73" t="s">
        <v>2030</v>
      </c>
      <c r="G701" s="94">
        <v>3</v>
      </c>
      <c r="H701" s="18">
        <v>242</v>
      </c>
      <c r="I701" s="19">
        <f t="shared" si="20"/>
        <v>726</v>
      </c>
      <c r="J701" s="27">
        <v>0.23</v>
      </c>
      <c r="K701" s="21">
        <f t="shared" si="21"/>
        <v>892.98</v>
      </c>
      <c r="L701" s="15" t="s">
        <v>2031</v>
      </c>
    </row>
    <row r="702" spans="3:12">
      <c r="C702" s="14">
        <v>697</v>
      </c>
      <c r="D702" s="67" t="s">
        <v>2032</v>
      </c>
      <c r="E702" s="68" t="s">
        <v>2033</v>
      </c>
      <c r="F702" s="73" t="s">
        <v>2034</v>
      </c>
      <c r="G702" s="94">
        <v>3</v>
      </c>
      <c r="H702" s="18">
        <v>305</v>
      </c>
      <c r="I702" s="19">
        <f t="shared" si="20"/>
        <v>915</v>
      </c>
      <c r="J702" s="27">
        <v>0.23</v>
      </c>
      <c r="K702" s="21">
        <f t="shared" si="21"/>
        <v>1125.45</v>
      </c>
      <c r="L702" s="15" t="s">
        <v>2032</v>
      </c>
    </row>
    <row r="703" spans="3:12">
      <c r="C703" s="14">
        <v>698</v>
      </c>
      <c r="D703" s="67" t="s">
        <v>2035</v>
      </c>
      <c r="E703" s="68" t="s">
        <v>2029</v>
      </c>
      <c r="F703" s="73" t="s">
        <v>2036</v>
      </c>
      <c r="G703" s="94">
        <v>3</v>
      </c>
      <c r="H703" s="18">
        <v>305</v>
      </c>
      <c r="I703" s="19">
        <f t="shared" si="20"/>
        <v>915</v>
      </c>
      <c r="J703" s="27">
        <v>0.23</v>
      </c>
      <c r="K703" s="21">
        <f t="shared" si="21"/>
        <v>1125.45</v>
      </c>
      <c r="L703" s="15" t="s">
        <v>2035</v>
      </c>
    </row>
    <row r="704" spans="3:12" ht="27">
      <c r="C704" s="14">
        <v>699</v>
      </c>
      <c r="D704" s="67" t="s">
        <v>2037</v>
      </c>
      <c r="E704" s="68" t="s">
        <v>2029</v>
      </c>
      <c r="F704" s="73" t="s">
        <v>2038</v>
      </c>
      <c r="G704" s="94">
        <v>3</v>
      </c>
      <c r="H704" s="18">
        <v>305</v>
      </c>
      <c r="I704" s="19">
        <f t="shared" si="20"/>
        <v>915</v>
      </c>
      <c r="J704" s="27">
        <v>0.23</v>
      </c>
      <c r="K704" s="21">
        <f t="shared" si="21"/>
        <v>1125.45</v>
      </c>
      <c r="L704" s="15" t="s">
        <v>2037</v>
      </c>
    </row>
    <row r="705" spans="3:12" ht="27">
      <c r="C705" s="14">
        <v>700</v>
      </c>
      <c r="D705" s="67" t="s">
        <v>2039</v>
      </c>
      <c r="E705" s="68" t="s">
        <v>2040</v>
      </c>
      <c r="F705" s="73" t="s">
        <v>2041</v>
      </c>
      <c r="G705" s="94">
        <v>2</v>
      </c>
      <c r="H705" s="18">
        <v>190</v>
      </c>
      <c r="I705" s="19">
        <f t="shared" si="20"/>
        <v>380</v>
      </c>
      <c r="J705" s="27">
        <v>0.23</v>
      </c>
      <c r="K705" s="21">
        <f t="shared" si="21"/>
        <v>467.4</v>
      </c>
      <c r="L705" s="15" t="s">
        <v>391</v>
      </c>
    </row>
    <row r="706" spans="3:12" ht="27">
      <c r="C706" s="14">
        <v>701</v>
      </c>
      <c r="D706" s="67" t="s">
        <v>2042</v>
      </c>
      <c r="E706" s="68" t="s">
        <v>2040</v>
      </c>
      <c r="F706" s="73" t="s">
        <v>2043</v>
      </c>
      <c r="G706" s="94">
        <v>2</v>
      </c>
      <c r="H706" s="18">
        <v>181</v>
      </c>
      <c r="I706" s="19">
        <f t="shared" si="20"/>
        <v>362</v>
      </c>
      <c r="J706" s="27">
        <v>0.23</v>
      </c>
      <c r="K706" s="21">
        <f t="shared" si="21"/>
        <v>445.26</v>
      </c>
      <c r="L706" s="15" t="s">
        <v>399</v>
      </c>
    </row>
    <row r="707" spans="3:12" ht="27">
      <c r="C707" s="14">
        <v>702</v>
      </c>
      <c r="D707" s="67" t="s">
        <v>2044</v>
      </c>
      <c r="E707" s="68" t="s">
        <v>2040</v>
      </c>
      <c r="F707" s="73" t="s">
        <v>2045</v>
      </c>
      <c r="G707" s="94">
        <v>2</v>
      </c>
      <c r="H707" s="18">
        <v>181</v>
      </c>
      <c r="I707" s="19">
        <f t="shared" si="20"/>
        <v>362</v>
      </c>
      <c r="J707" s="27">
        <v>0.23</v>
      </c>
      <c r="K707" s="21">
        <f t="shared" si="21"/>
        <v>445.26</v>
      </c>
      <c r="L707" s="15" t="s">
        <v>387</v>
      </c>
    </row>
    <row r="708" spans="3:12" ht="27">
      <c r="C708" s="14">
        <v>703</v>
      </c>
      <c r="D708" s="67" t="s">
        <v>2046</v>
      </c>
      <c r="E708" s="68" t="s">
        <v>2040</v>
      </c>
      <c r="F708" s="73" t="s">
        <v>2047</v>
      </c>
      <c r="G708" s="94">
        <v>2</v>
      </c>
      <c r="H708" s="18">
        <v>181</v>
      </c>
      <c r="I708" s="19">
        <f t="shared" si="20"/>
        <v>362</v>
      </c>
      <c r="J708" s="27">
        <v>0.23</v>
      </c>
      <c r="K708" s="21">
        <f t="shared" si="21"/>
        <v>445.26</v>
      </c>
      <c r="L708" s="15" t="s">
        <v>395</v>
      </c>
    </row>
    <row r="709" spans="3:12">
      <c r="C709" s="14">
        <v>704</v>
      </c>
      <c r="D709" s="67" t="s">
        <v>2048</v>
      </c>
      <c r="E709" s="68" t="s">
        <v>2049</v>
      </c>
      <c r="F709" s="73" t="s">
        <v>2050</v>
      </c>
      <c r="G709" s="94">
        <v>2</v>
      </c>
      <c r="H709" s="18">
        <v>244</v>
      </c>
      <c r="I709" s="19">
        <f t="shared" si="20"/>
        <v>488</v>
      </c>
      <c r="J709" s="27">
        <v>0.23</v>
      </c>
      <c r="K709" s="21">
        <f t="shared" si="21"/>
        <v>600.24</v>
      </c>
      <c r="L709" s="15" t="s">
        <v>2051</v>
      </c>
    </row>
    <row r="710" spans="3:12" ht="102">
      <c r="C710" s="14">
        <v>705</v>
      </c>
      <c r="D710" s="67" t="s">
        <v>911</v>
      </c>
      <c r="E710" s="68" t="s">
        <v>2052</v>
      </c>
      <c r="F710" s="73" t="s">
        <v>2053</v>
      </c>
      <c r="G710" s="94">
        <v>4</v>
      </c>
      <c r="H710" s="18">
        <v>77</v>
      </c>
      <c r="I710" s="19">
        <f t="shared" ref="I710:I725" si="22">G710*H710</f>
        <v>308</v>
      </c>
      <c r="J710" s="27">
        <v>0.23</v>
      </c>
      <c r="K710" s="21">
        <f t="shared" si="21"/>
        <v>378.84</v>
      </c>
      <c r="L710" s="15" t="s">
        <v>911</v>
      </c>
    </row>
    <row r="711" spans="3:12">
      <c r="C711" s="14">
        <v>706</v>
      </c>
      <c r="D711" s="67" t="s">
        <v>2054</v>
      </c>
      <c r="E711" s="68" t="s">
        <v>2055</v>
      </c>
      <c r="F711" s="73" t="s">
        <v>2056</v>
      </c>
      <c r="G711" s="94">
        <v>4</v>
      </c>
      <c r="H711" s="18">
        <v>42</v>
      </c>
      <c r="I711" s="19">
        <f t="shared" si="22"/>
        <v>168</v>
      </c>
      <c r="J711" s="27">
        <v>0.23</v>
      </c>
      <c r="K711" s="21">
        <f t="shared" ref="K711:K724" si="23">I711*1.23</f>
        <v>206.64</v>
      </c>
      <c r="L711" s="15" t="s">
        <v>2054</v>
      </c>
    </row>
    <row r="712" spans="3:12" ht="27">
      <c r="C712" s="14">
        <v>707</v>
      </c>
      <c r="D712" s="67" t="s">
        <v>2057</v>
      </c>
      <c r="E712" s="68" t="s">
        <v>2058</v>
      </c>
      <c r="F712" s="73" t="s">
        <v>2059</v>
      </c>
      <c r="G712" s="94">
        <v>4</v>
      </c>
      <c r="H712" s="18">
        <v>195</v>
      </c>
      <c r="I712" s="19">
        <f t="shared" si="22"/>
        <v>780</v>
      </c>
      <c r="J712" s="27">
        <v>0.23</v>
      </c>
      <c r="K712" s="21">
        <f t="shared" si="23"/>
        <v>959.4</v>
      </c>
      <c r="L712" s="15" t="s">
        <v>2060</v>
      </c>
    </row>
    <row r="713" spans="3:12" ht="27">
      <c r="C713" s="14">
        <v>708</v>
      </c>
      <c r="D713" s="67" t="s">
        <v>2061</v>
      </c>
      <c r="E713" s="68" t="s">
        <v>2062</v>
      </c>
      <c r="F713" s="73" t="s">
        <v>2063</v>
      </c>
      <c r="G713" s="94">
        <v>2</v>
      </c>
      <c r="H713" s="18">
        <v>23</v>
      </c>
      <c r="I713" s="19">
        <f t="shared" si="22"/>
        <v>46</v>
      </c>
      <c r="J713" s="27">
        <v>0.23</v>
      </c>
      <c r="K713" s="21">
        <f t="shared" si="23"/>
        <v>56.58</v>
      </c>
      <c r="L713" s="15" t="s">
        <v>1999</v>
      </c>
    </row>
    <row r="714" spans="3:12" ht="27">
      <c r="C714" s="14">
        <v>709</v>
      </c>
      <c r="D714" s="73">
        <v>406052</v>
      </c>
      <c r="E714" s="68" t="s">
        <v>2064</v>
      </c>
      <c r="F714" s="73" t="s">
        <v>2065</v>
      </c>
      <c r="G714" s="94">
        <v>1</v>
      </c>
      <c r="H714" s="18">
        <v>293</v>
      </c>
      <c r="I714" s="19">
        <f t="shared" si="22"/>
        <v>293</v>
      </c>
      <c r="J714" s="27">
        <v>0.23</v>
      </c>
      <c r="K714" s="21">
        <f t="shared" si="23"/>
        <v>360.39</v>
      </c>
      <c r="L714" s="15">
        <v>406052</v>
      </c>
    </row>
    <row r="715" spans="3:12" ht="27">
      <c r="C715" s="14">
        <v>710</v>
      </c>
      <c r="D715" s="73">
        <v>406052</v>
      </c>
      <c r="E715" s="68" t="s">
        <v>2066</v>
      </c>
      <c r="F715" s="73" t="s">
        <v>2067</v>
      </c>
      <c r="G715" s="94">
        <v>1</v>
      </c>
      <c r="H715" s="18">
        <v>293</v>
      </c>
      <c r="I715" s="19">
        <f t="shared" si="22"/>
        <v>293</v>
      </c>
      <c r="J715" s="27">
        <v>0.23</v>
      </c>
      <c r="K715" s="21">
        <f t="shared" si="23"/>
        <v>360.39</v>
      </c>
      <c r="L715" s="15">
        <v>406052</v>
      </c>
    </row>
    <row r="716" spans="3:12" ht="27">
      <c r="C716" s="14">
        <v>711</v>
      </c>
      <c r="D716" s="73">
        <v>406054</v>
      </c>
      <c r="E716" s="68" t="s">
        <v>2068</v>
      </c>
      <c r="F716" s="73" t="s">
        <v>2069</v>
      </c>
      <c r="G716" s="94">
        <v>1</v>
      </c>
      <c r="H716" s="18">
        <v>334</v>
      </c>
      <c r="I716" s="19">
        <f t="shared" si="22"/>
        <v>334</v>
      </c>
      <c r="J716" s="27">
        <v>0.23</v>
      </c>
      <c r="K716" s="21">
        <f t="shared" si="23"/>
        <v>410.82</v>
      </c>
      <c r="L716" s="15">
        <v>406054</v>
      </c>
    </row>
    <row r="717" spans="3:12" ht="27">
      <c r="C717" s="14">
        <v>712</v>
      </c>
      <c r="D717" s="73">
        <v>406055</v>
      </c>
      <c r="E717" s="68" t="s">
        <v>2070</v>
      </c>
      <c r="F717" s="73" t="s">
        <v>2071</v>
      </c>
      <c r="G717" s="94">
        <v>1</v>
      </c>
      <c r="H717" s="18">
        <v>325</v>
      </c>
      <c r="I717" s="19">
        <f t="shared" si="22"/>
        <v>325</v>
      </c>
      <c r="J717" s="27">
        <v>0.23</v>
      </c>
      <c r="K717" s="21">
        <f t="shared" si="23"/>
        <v>399.75</v>
      </c>
      <c r="L717" s="15">
        <v>406055</v>
      </c>
    </row>
    <row r="718" spans="3:12" ht="27">
      <c r="C718" s="14">
        <v>713</v>
      </c>
      <c r="D718" s="67" t="s">
        <v>2072</v>
      </c>
      <c r="E718" s="82" t="s">
        <v>2073</v>
      </c>
      <c r="F718" s="99" t="s">
        <v>2074</v>
      </c>
      <c r="G718" s="94">
        <v>4</v>
      </c>
      <c r="H718" s="18">
        <v>536</v>
      </c>
      <c r="I718" s="19">
        <f t="shared" si="22"/>
        <v>2144</v>
      </c>
      <c r="J718" s="27">
        <v>0.23</v>
      </c>
      <c r="K718" s="21">
        <f t="shared" si="23"/>
        <v>2637.12</v>
      </c>
      <c r="L718" s="15" t="s">
        <v>2072</v>
      </c>
    </row>
    <row r="719" spans="3:12" ht="27">
      <c r="C719" s="14">
        <v>714</v>
      </c>
      <c r="D719" s="67" t="s">
        <v>2075</v>
      </c>
      <c r="E719" s="82" t="s">
        <v>2076</v>
      </c>
      <c r="F719" s="99" t="s">
        <v>2077</v>
      </c>
      <c r="G719" s="94">
        <v>3</v>
      </c>
      <c r="H719" s="18">
        <v>60</v>
      </c>
      <c r="I719" s="19">
        <f t="shared" si="22"/>
        <v>180</v>
      </c>
      <c r="J719" s="27">
        <v>0.23</v>
      </c>
      <c r="K719" s="21">
        <f t="shared" si="23"/>
        <v>221.4</v>
      </c>
      <c r="L719" s="15" t="s">
        <v>2078</v>
      </c>
    </row>
    <row r="720" spans="3:12" ht="27">
      <c r="C720" s="14">
        <v>715</v>
      </c>
      <c r="D720" s="73">
        <v>44973536</v>
      </c>
      <c r="E720" s="68" t="s">
        <v>2079</v>
      </c>
      <c r="F720" s="73" t="s">
        <v>2080</v>
      </c>
      <c r="G720" s="94">
        <v>3</v>
      </c>
      <c r="H720" s="18">
        <v>246</v>
      </c>
      <c r="I720" s="19">
        <f t="shared" si="22"/>
        <v>738</v>
      </c>
      <c r="J720" s="27">
        <v>0.23</v>
      </c>
      <c r="K720" s="21">
        <f t="shared" si="23"/>
        <v>907.74</v>
      </c>
      <c r="L720" s="15">
        <v>44973536</v>
      </c>
    </row>
    <row r="721" spans="3:12">
      <c r="C721" s="14">
        <v>716</v>
      </c>
      <c r="D721" s="73">
        <v>44973533</v>
      </c>
      <c r="E721" s="68" t="s">
        <v>2081</v>
      </c>
      <c r="F721" s="73" t="s">
        <v>2082</v>
      </c>
      <c r="G721" s="94">
        <v>3</v>
      </c>
      <c r="H721" s="18">
        <v>256</v>
      </c>
      <c r="I721" s="19">
        <f t="shared" si="22"/>
        <v>768</v>
      </c>
      <c r="J721" s="27">
        <v>0.23</v>
      </c>
      <c r="K721" s="21">
        <f t="shared" si="23"/>
        <v>944.64</v>
      </c>
      <c r="L721" s="15">
        <v>44973533</v>
      </c>
    </row>
    <row r="722" spans="3:12" ht="27">
      <c r="C722" s="14">
        <v>717</v>
      </c>
      <c r="D722" s="73">
        <v>44973534</v>
      </c>
      <c r="E722" s="68" t="s">
        <v>2083</v>
      </c>
      <c r="F722" s="73" t="s">
        <v>2084</v>
      </c>
      <c r="G722" s="94">
        <v>3</v>
      </c>
      <c r="H722" s="18">
        <v>256</v>
      </c>
      <c r="I722" s="19">
        <f t="shared" si="22"/>
        <v>768</v>
      </c>
      <c r="J722" s="27">
        <v>0.23</v>
      </c>
      <c r="K722" s="21">
        <f t="shared" si="23"/>
        <v>944.64</v>
      </c>
      <c r="L722" s="15">
        <v>44973534</v>
      </c>
    </row>
    <row r="723" spans="3:12" ht="25.5">
      <c r="C723" s="14">
        <v>718</v>
      </c>
      <c r="D723" s="73">
        <v>44973535</v>
      </c>
      <c r="E723" s="68" t="s">
        <v>524</v>
      </c>
      <c r="F723" s="100" t="s">
        <v>525</v>
      </c>
      <c r="G723" s="94">
        <v>3</v>
      </c>
      <c r="H723" s="18">
        <v>256</v>
      </c>
      <c r="I723" s="19">
        <f t="shared" si="22"/>
        <v>768</v>
      </c>
      <c r="J723" s="27">
        <v>0.23</v>
      </c>
      <c r="K723" s="21">
        <f t="shared" si="23"/>
        <v>944.64</v>
      </c>
      <c r="L723" s="15">
        <v>44973535</v>
      </c>
    </row>
    <row r="724" spans="3:12" ht="25.5">
      <c r="C724" s="14">
        <v>719</v>
      </c>
      <c r="D724" s="67" t="s">
        <v>1051</v>
      </c>
      <c r="E724" s="100" t="s">
        <v>2085</v>
      </c>
      <c r="F724" s="100" t="s">
        <v>1053</v>
      </c>
      <c r="G724" s="94">
        <v>4</v>
      </c>
      <c r="H724" s="18">
        <v>73</v>
      </c>
      <c r="I724" s="19">
        <f t="shared" si="22"/>
        <v>292</v>
      </c>
      <c r="J724" s="27">
        <v>0.23</v>
      </c>
      <c r="K724" s="21">
        <f t="shared" si="23"/>
        <v>359.15999999999997</v>
      </c>
      <c r="L724" s="15" t="s">
        <v>1051</v>
      </c>
    </row>
    <row r="725" spans="3:12" ht="27">
      <c r="C725" s="14">
        <v>720</v>
      </c>
      <c r="D725" s="101" t="s">
        <v>2086</v>
      </c>
      <c r="E725" s="102" t="s">
        <v>2087</v>
      </c>
      <c r="F725" s="103" t="s">
        <v>1561</v>
      </c>
      <c r="G725" s="104">
        <v>2</v>
      </c>
      <c r="H725" s="18">
        <v>93</v>
      </c>
      <c r="I725" s="19">
        <f t="shared" si="22"/>
        <v>186</v>
      </c>
      <c r="J725" s="105">
        <v>0.23</v>
      </c>
      <c r="K725" s="21">
        <f>I725*1.23</f>
        <v>228.78</v>
      </c>
      <c r="L725" s="15" t="s">
        <v>563</v>
      </c>
    </row>
    <row r="726" spans="3:12" ht="20.25">
      <c r="C726" s="106"/>
      <c r="D726" s="107"/>
      <c r="E726" s="108"/>
      <c r="F726" s="115" t="s">
        <v>2088</v>
      </c>
      <c r="G726" s="115"/>
      <c r="H726" s="116"/>
      <c r="I726" s="119">
        <f>SUM(I6:I725)</f>
        <v>1159327</v>
      </c>
      <c r="J726" s="121"/>
      <c r="K726" s="123">
        <f>SUM(K6:K725)</f>
        <v>1425972.2100000004</v>
      </c>
      <c r="L726" s="121"/>
    </row>
    <row r="727" spans="3:12" ht="20.25">
      <c r="C727" s="109"/>
      <c r="D727" s="110"/>
      <c r="E727" s="111"/>
      <c r="F727" s="117"/>
      <c r="G727" s="117"/>
      <c r="H727" s="118"/>
      <c r="I727" s="120"/>
      <c r="J727" s="122"/>
      <c r="K727" s="124"/>
      <c r="L727" s="122"/>
    </row>
  </sheetData>
  <mergeCells count="7">
    <mergeCell ref="E1:L1"/>
    <mergeCell ref="C3:L3"/>
    <mergeCell ref="F726:H727"/>
    <mergeCell ref="I726:I727"/>
    <mergeCell ref="J726:J727"/>
    <mergeCell ref="K726:K727"/>
    <mergeCell ref="L726:L727"/>
  </mergeCells>
  <pageMargins left="0.7" right="0.7" top="0.75" bottom="0.75" header="0.3" footer="0.3"/>
  <pageSetup paperSize="9" scale="4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a.dawid</dc:creator>
  <cp:lastModifiedBy>Anna Latkowska-Wimonć</cp:lastModifiedBy>
  <cp:lastPrinted>2018-07-03T09:02:52Z</cp:lastPrinted>
  <dcterms:created xsi:type="dcterms:W3CDTF">2018-06-01T12:56:32Z</dcterms:created>
  <dcterms:modified xsi:type="dcterms:W3CDTF">2018-07-03T09:03:19Z</dcterms:modified>
</cp:coreProperties>
</file>