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175" activeTab="0"/>
  </bookViews>
  <sheets>
    <sheet name="Zadanie nr 3" sheetId="1" r:id="rId1"/>
  </sheets>
  <definedNames>
    <definedName name="_xlnm.Print_Area" localSheetId="0">'Zadanie nr 3'!$A$1:$F$54</definedName>
  </definedNames>
  <calcPr fullCalcOnLoad="1"/>
</workbook>
</file>

<file path=xl/sharedStrings.xml><?xml version="1.0" encoding="utf-8"?>
<sst xmlns="http://schemas.openxmlformats.org/spreadsheetml/2006/main" count="107" uniqueCount="60">
  <si>
    <t>Worki papierowe do odkurzacza Elektrolux E51N, opakowanie po 5 sztuk.</t>
  </si>
  <si>
    <t>Worki papierowe do odkurzacza Karscher T191.</t>
  </si>
  <si>
    <t>Worki do odkurzacza Elektrolux new XIO.</t>
  </si>
  <si>
    <t>Worki do odkurzacza Electrolux Ultrasilent. Opakowanie po 5 sztuk.</t>
  </si>
  <si>
    <t>Zasłonki prysznicowe o wymiarach 180 x 200 cm, tekstylna.</t>
  </si>
  <si>
    <t>Ssawki do odkurzacza KT 191.</t>
  </si>
  <si>
    <t>Ssawki do odkurzacza T10/1.</t>
  </si>
  <si>
    <t>Ulicznica z metalowym uchwytem, 50 cm.</t>
  </si>
  <si>
    <t>Środek na mole w aerozolu min. 200 ml.</t>
  </si>
  <si>
    <t>Środek na mole wykładany – kostka.</t>
  </si>
  <si>
    <t>Szampon hotelowy  Waga 20 g.</t>
  </si>
  <si>
    <t>Mydełko hotelowe Waga 16 g.</t>
  </si>
  <si>
    <t>Wycieraczki gumowe pod drzwi, wymiary 76 x 46 cm.</t>
  </si>
  <si>
    <t>Uniwersalny płyn do mycia podłóg, ścian i glazury, jednoczesna dezynfekcja. Pojemność 1 l.</t>
  </si>
  <si>
    <t>Preparat z rozpylaczem do natychmiastowej likwidacji pleśni i grzybów, bez skrobania wybiela, bez malowania do ścian i łazienek, czarnych nalotów na ścianach, kafelkach, w łazienkach koło wanien, umywalek, na meblach kuchennych, oknach, drzwiach. Pojemność 500 ml.</t>
  </si>
  <si>
    <t>Zapas do wyżej wymienionej pozycji, preparat do natychmiastowej likwidacji pleśni i grzybów, bez skrobania wybiela, bez malowania do ścian i łazienek, czarnych nalotów na ścianach, kafelkach, w łazienkach koło wanien, umywalek, na meblach kuchennych, oknach, drzwiach. Zapas, pojemność 5 l.</t>
  </si>
  <si>
    <t>Preparat do usuwania kamienia, rdzy, pleśni i osadu. Pojemność 1 l.</t>
  </si>
  <si>
    <t>Kosz siatkowy stojący o pojemności większej równej 45 l. Materiał: metalowy.</t>
  </si>
  <si>
    <t>NAZWA PRODUKTU</t>
  </si>
  <si>
    <t>JDENOSTKA MIARY</t>
  </si>
  <si>
    <t>LP.</t>
  </si>
  <si>
    <t>ILOŚĆ</t>
  </si>
  <si>
    <t>Odkamieniacz  do ekspresu ciśnieniowego "NIVONA". Pojemność 500 ml.</t>
  </si>
  <si>
    <t>Tabletki czyszczące do ekspresu ciśnieniowego "NIVONA". Opakowanie po 10 tabletek.</t>
  </si>
  <si>
    <t>Płyn oczyszczacz do ekspresu ciśnieniowego "NIVONA". Pojemność 500 ml.</t>
  </si>
  <si>
    <t xml:space="preserve">Wkład filtra wody NIRF 700 do ekspresu ciśnieniowego  "NIVONA". </t>
  </si>
  <si>
    <t xml:space="preserve">CENA JEDNOSTKOWA NETTO </t>
  </si>
  <si>
    <t xml:space="preserve">   WARTOŚĆ NETTO </t>
  </si>
  <si>
    <t>Sztuka</t>
  </si>
  <si>
    <t>Opakowanie</t>
  </si>
  <si>
    <t>Spray do odtłuszczania piekarników. Pojemność 500 ml.</t>
  </si>
  <si>
    <t>Ścierki do naczyń typu Morena, 380 x 380 mm. Opakowanie po 10 sztuk.</t>
  </si>
  <si>
    <t>Szczotka do rąk.</t>
  </si>
  <si>
    <t>Kosze na śmieci z otworami bez pokrywy, 35 l.</t>
  </si>
  <si>
    <t>Kosz na śmieci z pokrywą, 10 l.</t>
  </si>
  <si>
    <t>Kosz na śmieci z ruchomą pokrywką, 10 l.</t>
  </si>
  <si>
    <t>Kosz na śmieci z ruchomą pokrywką, 5 l.</t>
  </si>
  <si>
    <t>Miska plastikowa 5 l.</t>
  </si>
  <si>
    <t>Miska okrągła, 18 l.</t>
  </si>
  <si>
    <t>Ssawka okrągła - NUMATIC 601144.</t>
  </si>
  <si>
    <t>Worki NVM 1CH - NUMATIC 604015. Opakowanie po 10 sztuk.</t>
  </si>
  <si>
    <t>Wkłady wymienne do filtrów BRITA Classic.</t>
  </si>
  <si>
    <t>Wkłady do filtra Britta typu Maxtra.</t>
  </si>
  <si>
    <t>Worki do odkurzacza ZELMER typ 1010-0030. Opakowanie po 5 sztuk.</t>
  </si>
  <si>
    <t>Odkamieniacz do ekspresu ciśnieniowego DeLonghi. Pojemność 500 ml.</t>
  </si>
  <si>
    <t>Worki do odkurzacza Zelmer Meteor.</t>
  </si>
  <si>
    <t>Worki do odkurzacza Zelmer Meteor 2.</t>
  </si>
  <si>
    <t>Worki do odkurzacza Philips Expression.</t>
  </si>
  <si>
    <t>Worki do odkurzacza Elektrolux Clario.</t>
  </si>
  <si>
    <t>Worki do odkurzacza Elektrolux Mondo.</t>
  </si>
  <si>
    <t xml:space="preserve">Worki papierowe Numatik. </t>
  </si>
  <si>
    <t>Lignina.</t>
  </si>
  <si>
    <t>Szufla do odśnieżania metalowa z drewnianym trzonkiem.</t>
  </si>
  <si>
    <t>Serwetki papierowe.</t>
  </si>
  <si>
    <t>Kosze na śmieci plastikowe, z otworami bez pokrywy (ażurowe).</t>
  </si>
  <si>
    <t>Worki do odkurzacza Karcher T10/1.</t>
  </si>
  <si>
    <t>Cena brutto na zadanie:</t>
  </si>
  <si>
    <t>Wata kosmetyczno-higieniczna. Skład: 100% bawełna.</t>
  </si>
  <si>
    <t>WARTOŚĆ KOŃCOWA:</t>
  </si>
  <si>
    <t>SPRZĘT DO UTRZYMANIA CZYSTOŚCI - Załącznik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</si>
</sst>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1"/>
      <color indexed="20"/>
      <name val="Calibri"/>
      <family val="2"/>
    </font>
    <font>
      <b/>
      <sz val="7"/>
      <color indexed="2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3" fontId="10" fillId="0" borderId="11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66" fontId="48" fillId="0" borderId="0" xfId="0" applyNumberFormat="1" applyFont="1" applyFill="1" applyAlignment="1">
      <alignment/>
    </xf>
    <xf numFmtId="166" fontId="14" fillId="34" borderId="27" xfId="0" applyNumberFormat="1" applyFont="1" applyFill="1" applyBorder="1" applyAlignment="1">
      <alignment horizontal="center" vertical="center"/>
    </xf>
    <xf numFmtId="166" fontId="48" fillId="35" borderId="28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H54"/>
  <sheetViews>
    <sheetView tabSelected="1" view="pageLayout" zoomScaleNormal="160" workbookViewId="0" topLeftCell="A49">
      <selection activeCell="F4" sqref="F4"/>
    </sheetView>
  </sheetViews>
  <sheetFormatPr defaultColWidth="9.140625" defaultRowHeight="15"/>
  <cols>
    <col min="1" max="1" width="4.00390625" style="0" customWidth="1"/>
    <col min="2" max="2" width="54.7109375" style="0" bestFit="1" customWidth="1"/>
    <col min="3" max="3" width="10.421875" style="0" bestFit="1" customWidth="1"/>
    <col min="4" max="4" width="9.421875" style="12" customWidth="1"/>
    <col min="5" max="5" width="14.57421875" style="0" customWidth="1"/>
    <col min="6" max="6" width="21.28125" style="0" customWidth="1"/>
    <col min="7" max="7" width="12.140625" style="0" bestFit="1" customWidth="1"/>
  </cols>
  <sheetData>
    <row r="1" spans="1:6" ht="16.5" thickBot="1">
      <c r="A1" s="14"/>
      <c r="B1" s="15" t="s">
        <v>59</v>
      </c>
      <c r="C1" s="14"/>
      <c r="D1" s="13"/>
      <c r="E1" s="16"/>
      <c r="F1" s="41"/>
    </row>
    <row r="2" spans="1:6" ht="38.25">
      <c r="A2" s="21" t="s">
        <v>20</v>
      </c>
      <c r="B2" s="22" t="s">
        <v>18</v>
      </c>
      <c r="C2" s="22" t="s">
        <v>19</v>
      </c>
      <c r="D2" s="23" t="s">
        <v>21</v>
      </c>
      <c r="E2" s="27" t="s">
        <v>26</v>
      </c>
      <c r="F2" s="31" t="s">
        <v>27</v>
      </c>
    </row>
    <row r="3" spans="1:6" ht="15">
      <c r="A3" s="24">
        <v>1</v>
      </c>
      <c r="B3" s="1" t="s">
        <v>53</v>
      </c>
      <c r="C3" s="2" t="s">
        <v>29</v>
      </c>
      <c r="D3" s="17"/>
      <c r="E3" s="30">
        <v>4.55</v>
      </c>
      <c r="F3" s="25">
        <f>SUM(D3)*E3</f>
        <v>0</v>
      </c>
    </row>
    <row r="4" spans="1:6" ht="22.5">
      <c r="A4" s="24">
        <v>2</v>
      </c>
      <c r="B4" s="3" t="s">
        <v>13</v>
      </c>
      <c r="C4" s="4" t="s">
        <v>28</v>
      </c>
      <c r="D4" s="17"/>
      <c r="E4" s="30">
        <v>21</v>
      </c>
      <c r="F4" s="25">
        <f>SUM(D4*E4)</f>
        <v>0</v>
      </c>
    </row>
    <row r="5" spans="1:6" ht="45">
      <c r="A5" s="24">
        <v>3</v>
      </c>
      <c r="B5" s="5" t="s">
        <v>14</v>
      </c>
      <c r="C5" s="2" t="s">
        <v>28</v>
      </c>
      <c r="D5" s="18"/>
      <c r="E5" s="30">
        <v>18.35</v>
      </c>
      <c r="F5" s="25">
        <f>SUM(D5)*E5</f>
        <v>0</v>
      </c>
    </row>
    <row r="6" spans="1:6" ht="45">
      <c r="A6" s="24">
        <v>4</v>
      </c>
      <c r="B6" s="5" t="s">
        <v>15</v>
      </c>
      <c r="C6" s="2" t="s">
        <v>28</v>
      </c>
      <c r="D6" s="18"/>
      <c r="E6" s="30">
        <v>184</v>
      </c>
      <c r="F6" s="25">
        <f aca="true" t="shared" si="0" ref="F6:F51">SUM(D6*E6)</f>
        <v>0</v>
      </c>
    </row>
    <row r="7" spans="1:6" ht="15">
      <c r="A7" s="24">
        <v>5</v>
      </c>
      <c r="B7" s="5" t="s">
        <v>30</v>
      </c>
      <c r="C7" s="2" t="s">
        <v>28</v>
      </c>
      <c r="D7" s="18"/>
      <c r="E7" s="30">
        <v>8.1</v>
      </c>
      <c r="F7" s="25">
        <f t="shared" si="0"/>
        <v>0</v>
      </c>
    </row>
    <row r="8" spans="1:6" ht="15">
      <c r="A8" s="24">
        <v>6</v>
      </c>
      <c r="B8" s="5" t="s">
        <v>16</v>
      </c>
      <c r="C8" s="2" t="s">
        <v>28</v>
      </c>
      <c r="D8" s="18"/>
      <c r="E8" s="30">
        <v>32</v>
      </c>
      <c r="F8" s="25">
        <f t="shared" si="0"/>
        <v>0</v>
      </c>
    </row>
    <row r="9" spans="1:6" ht="15">
      <c r="A9" s="24">
        <v>7</v>
      </c>
      <c r="B9" s="3" t="s">
        <v>11</v>
      </c>
      <c r="C9" s="4" t="s">
        <v>28</v>
      </c>
      <c r="D9" s="19"/>
      <c r="E9" s="30">
        <v>1</v>
      </c>
      <c r="F9" s="25">
        <f t="shared" si="0"/>
        <v>0</v>
      </c>
    </row>
    <row r="10" spans="1:6" ht="15">
      <c r="A10" s="24">
        <v>8</v>
      </c>
      <c r="B10" s="3" t="s">
        <v>10</v>
      </c>
      <c r="C10" s="4" t="s">
        <v>28</v>
      </c>
      <c r="D10" s="19"/>
      <c r="E10" s="30">
        <v>1</v>
      </c>
      <c r="F10" s="25">
        <f t="shared" si="0"/>
        <v>0</v>
      </c>
    </row>
    <row r="11" spans="1:6" ht="15">
      <c r="A11" s="24">
        <v>9</v>
      </c>
      <c r="B11" s="3" t="s">
        <v>31</v>
      </c>
      <c r="C11" s="4" t="s">
        <v>28</v>
      </c>
      <c r="D11" s="19"/>
      <c r="E11" s="30">
        <v>10.2</v>
      </c>
      <c r="F11" s="25">
        <f t="shared" si="0"/>
        <v>0</v>
      </c>
    </row>
    <row r="12" spans="1:6" ht="15">
      <c r="A12" s="24">
        <v>10</v>
      </c>
      <c r="B12" s="5" t="s">
        <v>32</v>
      </c>
      <c r="C12" s="2" t="s">
        <v>28</v>
      </c>
      <c r="D12" s="18"/>
      <c r="E12" s="30">
        <v>6.85</v>
      </c>
      <c r="F12" s="25">
        <f t="shared" si="0"/>
        <v>0</v>
      </c>
    </row>
    <row r="13" spans="1:6" ht="15">
      <c r="A13" s="24">
        <v>11</v>
      </c>
      <c r="B13" s="3" t="s">
        <v>54</v>
      </c>
      <c r="C13" s="4" t="s">
        <v>28</v>
      </c>
      <c r="D13" s="19"/>
      <c r="E13" s="30">
        <v>9.4</v>
      </c>
      <c r="F13" s="25">
        <f t="shared" si="0"/>
        <v>0</v>
      </c>
    </row>
    <row r="14" spans="1:6" ht="15">
      <c r="A14" s="24">
        <v>12</v>
      </c>
      <c r="B14" s="3" t="s">
        <v>33</v>
      </c>
      <c r="C14" s="4" t="s">
        <v>28</v>
      </c>
      <c r="D14" s="19"/>
      <c r="E14" s="30">
        <v>60</v>
      </c>
      <c r="F14" s="25">
        <f t="shared" si="0"/>
        <v>0</v>
      </c>
    </row>
    <row r="15" spans="1:6" ht="15">
      <c r="A15" s="24">
        <v>13</v>
      </c>
      <c r="B15" s="3" t="s">
        <v>34</v>
      </c>
      <c r="C15" s="4" t="s">
        <v>28</v>
      </c>
      <c r="D15" s="19"/>
      <c r="E15" s="30">
        <v>23</v>
      </c>
      <c r="F15" s="25">
        <f t="shared" si="0"/>
        <v>0</v>
      </c>
    </row>
    <row r="16" spans="1:6" ht="15">
      <c r="A16" s="24">
        <v>14</v>
      </c>
      <c r="B16" s="3" t="s">
        <v>35</v>
      </c>
      <c r="C16" s="4" t="s">
        <v>28</v>
      </c>
      <c r="D16" s="19"/>
      <c r="E16" s="30">
        <v>23</v>
      </c>
      <c r="F16" s="25">
        <f t="shared" si="0"/>
        <v>0</v>
      </c>
    </row>
    <row r="17" spans="1:6" ht="15">
      <c r="A17" s="24">
        <v>15</v>
      </c>
      <c r="B17" s="5" t="s">
        <v>36</v>
      </c>
      <c r="C17" s="2" t="s">
        <v>28</v>
      </c>
      <c r="D17" s="18"/>
      <c r="E17" s="30">
        <v>83.5</v>
      </c>
      <c r="F17" s="25">
        <f t="shared" si="0"/>
        <v>0</v>
      </c>
    </row>
    <row r="18" spans="1:6" ht="15">
      <c r="A18" s="24">
        <v>16</v>
      </c>
      <c r="B18" s="5" t="s">
        <v>17</v>
      </c>
      <c r="C18" s="2" t="s">
        <v>28</v>
      </c>
      <c r="D18" s="35"/>
      <c r="E18" s="30">
        <v>9.4</v>
      </c>
      <c r="F18" s="25">
        <f t="shared" si="0"/>
        <v>0</v>
      </c>
    </row>
    <row r="19" spans="1:6" ht="15">
      <c r="A19" s="24">
        <v>17</v>
      </c>
      <c r="B19" s="5" t="s">
        <v>37</v>
      </c>
      <c r="C19" s="2" t="s">
        <v>28</v>
      </c>
      <c r="D19" s="18"/>
      <c r="E19" s="30">
        <v>8.9</v>
      </c>
      <c r="F19" s="25">
        <f t="shared" si="0"/>
        <v>0</v>
      </c>
    </row>
    <row r="20" spans="1:6" ht="15">
      <c r="A20" s="24">
        <v>18</v>
      </c>
      <c r="B20" s="3" t="s">
        <v>38</v>
      </c>
      <c r="C20" s="4" t="s">
        <v>28</v>
      </c>
      <c r="D20" s="19"/>
      <c r="E20" s="30">
        <v>12.55</v>
      </c>
      <c r="F20" s="25">
        <f t="shared" si="0"/>
        <v>0</v>
      </c>
    </row>
    <row r="21" spans="1:6" ht="15">
      <c r="A21" s="24">
        <v>19</v>
      </c>
      <c r="B21" s="3" t="s">
        <v>39</v>
      </c>
      <c r="C21" s="4" t="s">
        <v>28</v>
      </c>
      <c r="D21" s="19"/>
      <c r="E21" s="30">
        <v>72.6</v>
      </c>
      <c r="F21" s="25">
        <f t="shared" si="0"/>
        <v>0</v>
      </c>
    </row>
    <row r="22" spans="1:6" ht="15">
      <c r="A22" s="24">
        <v>20</v>
      </c>
      <c r="B22" s="3" t="s">
        <v>40</v>
      </c>
      <c r="C22" s="4" t="s">
        <v>29</v>
      </c>
      <c r="D22" s="19"/>
      <c r="E22" s="30">
        <v>78.9</v>
      </c>
      <c r="F22" s="25">
        <f t="shared" si="0"/>
        <v>0</v>
      </c>
    </row>
    <row r="23" spans="1:6" ht="15">
      <c r="A23" s="24">
        <v>21</v>
      </c>
      <c r="B23" s="3" t="s">
        <v>44</v>
      </c>
      <c r="C23" s="4" t="s">
        <v>28</v>
      </c>
      <c r="D23" s="19"/>
      <c r="E23" s="30">
        <v>65</v>
      </c>
      <c r="F23" s="25">
        <f t="shared" si="0"/>
        <v>0</v>
      </c>
    </row>
    <row r="24" spans="1:6" ht="15">
      <c r="A24" s="24">
        <v>22</v>
      </c>
      <c r="B24" s="3" t="s">
        <v>22</v>
      </c>
      <c r="C24" s="4" t="s">
        <v>28</v>
      </c>
      <c r="D24" s="19"/>
      <c r="E24" s="30">
        <v>68.25</v>
      </c>
      <c r="F24" s="25">
        <f t="shared" si="0"/>
        <v>0</v>
      </c>
    </row>
    <row r="25" spans="1:6" ht="15.75" customHeight="1">
      <c r="A25" s="24">
        <v>23</v>
      </c>
      <c r="B25" s="3" t="s">
        <v>23</v>
      </c>
      <c r="C25" s="4" t="s">
        <v>28</v>
      </c>
      <c r="D25" s="37"/>
      <c r="E25" s="30">
        <v>68.25</v>
      </c>
      <c r="F25" s="25">
        <f t="shared" si="0"/>
        <v>0</v>
      </c>
    </row>
    <row r="26" spans="1:6" ht="15">
      <c r="A26" s="24">
        <v>24</v>
      </c>
      <c r="B26" s="6" t="s">
        <v>24</v>
      </c>
      <c r="C26" s="7" t="s">
        <v>28</v>
      </c>
      <c r="D26" s="20"/>
      <c r="E26" s="30">
        <v>68.25</v>
      </c>
      <c r="F26" s="25">
        <f t="shared" si="0"/>
        <v>0</v>
      </c>
    </row>
    <row r="27" spans="1:6" ht="15">
      <c r="A27" s="24">
        <v>25</v>
      </c>
      <c r="B27" s="6" t="s">
        <v>25</v>
      </c>
      <c r="C27" s="7" t="s">
        <v>28</v>
      </c>
      <c r="D27" s="20"/>
      <c r="E27" s="30">
        <v>68.25</v>
      </c>
      <c r="F27" s="25">
        <f t="shared" si="0"/>
        <v>0</v>
      </c>
    </row>
    <row r="28" spans="1:6" ht="15">
      <c r="A28" s="24">
        <v>26</v>
      </c>
      <c r="B28" s="6" t="s">
        <v>41</v>
      </c>
      <c r="C28" s="7" t="s">
        <v>28</v>
      </c>
      <c r="D28" s="20"/>
      <c r="E28" s="30">
        <v>31</v>
      </c>
      <c r="F28" s="25">
        <f t="shared" si="0"/>
        <v>0</v>
      </c>
    </row>
    <row r="29" spans="1:6" ht="15">
      <c r="A29" s="24">
        <v>27</v>
      </c>
      <c r="B29" s="3" t="s">
        <v>42</v>
      </c>
      <c r="C29" s="4" t="s">
        <v>28</v>
      </c>
      <c r="D29" s="19"/>
      <c r="E29" s="30">
        <v>41</v>
      </c>
      <c r="F29" s="25">
        <f t="shared" si="0"/>
        <v>0</v>
      </c>
    </row>
    <row r="30" spans="1:6" ht="15">
      <c r="A30" s="24">
        <v>28</v>
      </c>
      <c r="B30" s="3" t="s">
        <v>43</v>
      </c>
      <c r="C30" s="4" t="s">
        <v>28</v>
      </c>
      <c r="D30" s="19"/>
      <c r="E30" s="30">
        <v>17.85</v>
      </c>
      <c r="F30" s="25">
        <f t="shared" si="0"/>
        <v>0</v>
      </c>
    </row>
    <row r="31" spans="1:6" ht="15">
      <c r="A31" s="24">
        <v>29</v>
      </c>
      <c r="B31" s="8" t="s">
        <v>0</v>
      </c>
      <c r="C31" s="2" t="s">
        <v>28</v>
      </c>
      <c r="D31" s="36"/>
      <c r="E31" s="30">
        <v>53.4</v>
      </c>
      <c r="F31" s="25">
        <f t="shared" si="0"/>
        <v>0</v>
      </c>
    </row>
    <row r="32" spans="1:6" ht="15">
      <c r="A32" s="24">
        <v>30</v>
      </c>
      <c r="B32" s="8" t="s">
        <v>1</v>
      </c>
      <c r="C32" s="2" t="s">
        <v>28</v>
      </c>
      <c r="D32" s="19"/>
      <c r="E32" s="30">
        <v>10.5</v>
      </c>
      <c r="F32" s="25">
        <f t="shared" si="0"/>
        <v>0</v>
      </c>
    </row>
    <row r="33" spans="1:6" ht="15">
      <c r="A33" s="24">
        <v>31</v>
      </c>
      <c r="B33" s="8" t="s">
        <v>55</v>
      </c>
      <c r="C33" s="2" t="s">
        <v>28</v>
      </c>
      <c r="D33" s="19"/>
      <c r="E33" s="30">
        <v>10.5</v>
      </c>
      <c r="F33" s="25">
        <f t="shared" si="0"/>
        <v>0</v>
      </c>
    </row>
    <row r="34" spans="1:6" ht="15">
      <c r="A34" s="24">
        <v>32</v>
      </c>
      <c r="B34" s="8" t="s">
        <v>2</v>
      </c>
      <c r="C34" s="2" t="s">
        <v>28</v>
      </c>
      <c r="D34" s="19"/>
      <c r="E34" s="30">
        <v>10.4</v>
      </c>
      <c r="F34" s="25">
        <f t="shared" si="0"/>
        <v>0</v>
      </c>
    </row>
    <row r="35" spans="1:6" ht="15">
      <c r="A35" s="24">
        <v>33</v>
      </c>
      <c r="B35" s="9" t="s">
        <v>3</v>
      </c>
      <c r="C35" s="4" t="s">
        <v>28</v>
      </c>
      <c r="D35" s="19"/>
      <c r="E35" s="30">
        <v>53.9</v>
      </c>
      <c r="F35" s="25">
        <f t="shared" si="0"/>
        <v>0</v>
      </c>
    </row>
    <row r="36" spans="1:6" ht="15">
      <c r="A36" s="24">
        <v>34</v>
      </c>
      <c r="B36" s="3" t="s">
        <v>45</v>
      </c>
      <c r="C36" s="2" t="s">
        <v>28</v>
      </c>
      <c r="D36" s="19"/>
      <c r="E36" s="30">
        <v>3.85</v>
      </c>
      <c r="F36" s="25">
        <f t="shared" si="0"/>
        <v>0</v>
      </c>
    </row>
    <row r="37" spans="1:6" ht="15">
      <c r="A37" s="24">
        <v>35</v>
      </c>
      <c r="B37" s="3" t="s">
        <v>46</v>
      </c>
      <c r="C37" s="4" t="s">
        <v>28</v>
      </c>
      <c r="D37" s="19"/>
      <c r="E37" s="30">
        <v>3.85</v>
      </c>
      <c r="F37" s="25">
        <f t="shared" si="0"/>
        <v>0</v>
      </c>
    </row>
    <row r="38" spans="1:6" ht="15">
      <c r="A38" s="24">
        <v>36</v>
      </c>
      <c r="B38" s="3" t="s">
        <v>47</v>
      </c>
      <c r="C38" s="4" t="s">
        <v>28</v>
      </c>
      <c r="D38" s="19"/>
      <c r="E38" s="30">
        <v>10.4</v>
      </c>
      <c r="F38" s="25">
        <f t="shared" si="0"/>
        <v>0</v>
      </c>
    </row>
    <row r="39" spans="1:6" ht="15">
      <c r="A39" s="24">
        <v>37</v>
      </c>
      <c r="B39" s="3" t="s">
        <v>48</v>
      </c>
      <c r="C39" s="2" t="s">
        <v>28</v>
      </c>
      <c r="D39" s="19"/>
      <c r="E39" s="30">
        <v>10.4</v>
      </c>
      <c r="F39" s="25">
        <f t="shared" si="0"/>
        <v>0</v>
      </c>
    </row>
    <row r="40" spans="1:6" ht="15">
      <c r="A40" s="24">
        <v>38</v>
      </c>
      <c r="B40" s="32" t="s">
        <v>49</v>
      </c>
      <c r="C40" s="34" t="s">
        <v>28</v>
      </c>
      <c r="D40" s="33"/>
      <c r="E40" s="30">
        <v>10.4</v>
      </c>
      <c r="F40" s="25">
        <f t="shared" si="0"/>
        <v>0</v>
      </c>
    </row>
    <row r="41" spans="1:6" ht="15">
      <c r="A41" s="24">
        <v>39</v>
      </c>
      <c r="B41" s="10" t="s">
        <v>50</v>
      </c>
      <c r="C41" s="28" t="s">
        <v>28</v>
      </c>
      <c r="D41" s="20"/>
      <c r="E41" s="30">
        <v>7.9</v>
      </c>
      <c r="F41" s="29">
        <f t="shared" si="0"/>
        <v>0</v>
      </c>
    </row>
    <row r="42" spans="1:6" ht="15">
      <c r="A42" s="24">
        <v>40</v>
      </c>
      <c r="B42" s="10" t="s">
        <v>12</v>
      </c>
      <c r="C42" s="2" t="s">
        <v>28</v>
      </c>
      <c r="D42" s="19"/>
      <c r="E42" s="30">
        <v>68.5</v>
      </c>
      <c r="F42" s="25">
        <f t="shared" si="0"/>
        <v>0</v>
      </c>
    </row>
    <row r="43" spans="1:6" ht="15">
      <c r="A43" s="24">
        <v>41</v>
      </c>
      <c r="B43" s="6" t="s">
        <v>57</v>
      </c>
      <c r="C43" s="2" t="s">
        <v>29</v>
      </c>
      <c r="D43" s="19"/>
      <c r="E43" s="30">
        <v>4.55</v>
      </c>
      <c r="F43" s="25">
        <f t="shared" si="0"/>
        <v>0</v>
      </c>
    </row>
    <row r="44" spans="1:6" ht="15">
      <c r="A44" s="24">
        <v>42</v>
      </c>
      <c r="B44" s="3" t="s">
        <v>4</v>
      </c>
      <c r="C44" s="4" t="s">
        <v>28</v>
      </c>
      <c r="D44" s="19"/>
      <c r="E44" s="30">
        <v>56.7</v>
      </c>
      <c r="F44" s="25">
        <f t="shared" si="0"/>
        <v>0</v>
      </c>
    </row>
    <row r="45" spans="1:6" ht="15">
      <c r="A45" s="24">
        <v>43</v>
      </c>
      <c r="B45" s="3" t="s">
        <v>51</v>
      </c>
      <c r="C45" s="2" t="s">
        <v>29</v>
      </c>
      <c r="D45" s="19"/>
      <c r="E45" s="30">
        <v>5.1</v>
      </c>
      <c r="F45" s="25">
        <f t="shared" si="0"/>
        <v>0</v>
      </c>
    </row>
    <row r="46" spans="1:6" ht="15">
      <c r="A46" s="24">
        <v>44</v>
      </c>
      <c r="B46" s="8" t="s">
        <v>5</v>
      </c>
      <c r="C46" s="2" t="s">
        <v>28</v>
      </c>
      <c r="D46" s="19"/>
      <c r="E46" s="30">
        <v>58.75</v>
      </c>
      <c r="F46" s="25">
        <f t="shared" si="0"/>
        <v>0</v>
      </c>
    </row>
    <row r="47" spans="1:6" ht="15">
      <c r="A47" s="24">
        <v>45</v>
      </c>
      <c r="B47" s="8" t="s">
        <v>6</v>
      </c>
      <c r="C47" s="2" t="s">
        <v>28</v>
      </c>
      <c r="D47" s="19"/>
      <c r="E47" s="30">
        <v>94.45</v>
      </c>
      <c r="F47" s="25">
        <f t="shared" si="0"/>
        <v>0</v>
      </c>
    </row>
    <row r="48" spans="1:6" ht="15">
      <c r="A48" s="24">
        <v>46</v>
      </c>
      <c r="B48" s="3" t="s">
        <v>52</v>
      </c>
      <c r="C48" s="4" t="s">
        <v>28</v>
      </c>
      <c r="D48" s="19"/>
      <c r="E48" s="30">
        <v>75.5</v>
      </c>
      <c r="F48" s="25">
        <f t="shared" si="0"/>
        <v>0</v>
      </c>
    </row>
    <row r="49" spans="1:6" ht="15">
      <c r="A49" s="24">
        <v>47</v>
      </c>
      <c r="B49" s="3" t="s">
        <v>7</v>
      </c>
      <c r="C49" s="4" t="s">
        <v>28</v>
      </c>
      <c r="D49" s="19"/>
      <c r="E49" s="30">
        <v>31.4</v>
      </c>
      <c r="F49" s="25">
        <f t="shared" si="0"/>
        <v>0</v>
      </c>
    </row>
    <row r="50" spans="1:6" ht="15" customHeight="1">
      <c r="A50" s="24">
        <v>48</v>
      </c>
      <c r="B50" s="11" t="s">
        <v>8</v>
      </c>
      <c r="C50" s="2" t="s">
        <v>28</v>
      </c>
      <c r="D50" s="19"/>
      <c r="E50" s="30">
        <v>19.4</v>
      </c>
      <c r="F50" s="25">
        <f t="shared" si="0"/>
        <v>0</v>
      </c>
    </row>
    <row r="51" spans="1:6" ht="15.75" customHeight="1" thickBot="1">
      <c r="A51" s="24">
        <v>49</v>
      </c>
      <c r="B51" s="8" t="s">
        <v>9</v>
      </c>
      <c r="C51" s="2" t="s">
        <v>28</v>
      </c>
      <c r="D51" s="18"/>
      <c r="E51" s="30">
        <v>5.1</v>
      </c>
      <c r="F51" s="26">
        <f t="shared" si="0"/>
        <v>0</v>
      </c>
    </row>
    <row r="52" spans="1:7" ht="18.75">
      <c r="A52" s="46" t="s">
        <v>58</v>
      </c>
      <c r="B52" s="47"/>
      <c r="C52" s="47"/>
      <c r="D52" s="47"/>
      <c r="E52" s="47"/>
      <c r="F52" s="39">
        <f>SUM(F3:F51)</f>
        <v>0</v>
      </c>
      <c r="G52" s="38"/>
    </row>
    <row r="53" spans="1:8" ht="19.5" hidden="1" thickBot="1">
      <c r="A53" s="44" t="s">
        <v>56</v>
      </c>
      <c r="B53" s="45"/>
      <c r="C53" s="45"/>
      <c r="D53" s="45"/>
      <c r="E53" s="45"/>
      <c r="F53" s="40">
        <v>167580.93</v>
      </c>
      <c r="G53" s="42"/>
      <c r="H53" s="43"/>
    </row>
    <row r="54" ht="15">
      <c r="G54" s="42"/>
    </row>
  </sheetData>
  <sheetProtection/>
  <mergeCells count="2">
    <mergeCell ref="A53:E53"/>
    <mergeCell ref="A52:E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3" r:id="rId1"/>
  <headerFooter>
    <oddHeader>&amp;RZałącznik nr 3 do Pisma Okólnego nr 7 z dnia 12.11.2019 r.</oddHeader>
  </headerFooter>
  <ignoredErrors>
    <ignoredError sqref="F4:F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2014-04-30T09:50:37Z</cp:lastPrinted>
  <dcterms:created xsi:type="dcterms:W3CDTF">2006-09-22T13:37:51Z</dcterms:created>
  <dcterms:modified xsi:type="dcterms:W3CDTF">2019-11-19T08:46:00Z</dcterms:modified>
  <cp:category/>
  <cp:version/>
  <cp:contentType/>
  <cp:contentStatus/>
</cp:coreProperties>
</file>