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245" activeTab="0"/>
  </bookViews>
  <sheets>
    <sheet name="Wykaz urządzeń p.poż." sheetId="1" r:id="rId1"/>
  </sheets>
  <definedNames>
    <definedName name="_xlnm.Print_Area" localSheetId="0">'Wykaz urządzeń p.poż.'!$A$1:$Z$111</definedName>
  </definedNames>
  <calcPr fullCalcOnLoad="1"/>
</workbook>
</file>

<file path=xl/sharedStrings.xml><?xml version="1.0" encoding="utf-8"?>
<sst xmlns="http://schemas.openxmlformats.org/spreadsheetml/2006/main" count="131" uniqueCount="122">
  <si>
    <t>Lp.</t>
  </si>
  <si>
    <t>Obiekt</t>
  </si>
  <si>
    <t>Gaśnice</t>
  </si>
  <si>
    <t>GS 5 BC szt.</t>
  </si>
  <si>
    <t>GW 9         szt.</t>
  </si>
  <si>
    <t>Wydział Informatyki</t>
  </si>
  <si>
    <t>ul. Żołnierska 49</t>
  </si>
  <si>
    <t>Wydział Elektryczny</t>
  </si>
  <si>
    <t>ul. 26 Kwietnia 10</t>
  </si>
  <si>
    <t>ul. Sikorskiego 37</t>
  </si>
  <si>
    <t>ul. Żołnierska 50</t>
  </si>
  <si>
    <t>GS 1,5 X szt.</t>
  </si>
  <si>
    <t>GP 1 X szt.</t>
  </si>
  <si>
    <t>Rektorat</t>
  </si>
  <si>
    <t>Dom Studencki Nr 1</t>
  </si>
  <si>
    <t>Dom Studencki Nr 3</t>
  </si>
  <si>
    <t>Dom Studencki Nr 4</t>
  </si>
  <si>
    <t>ul. Szwoleżerów 1/2</t>
  </si>
  <si>
    <t>Dom Studencki Nr 5</t>
  </si>
  <si>
    <t>Hotel Asystencki</t>
  </si>
  <si>
    <t>Budynek Jednostek Międzywydziałowych</t>
  </si>
  <si>
    <t>Ośrodki Wypoczynkowe</t>
  </si>
  <si>
    <t>Łukęcin, ul. Uzdrowiskowa 1</t>
  </si>
  <si>
    <t>GS 6 BC szt.</t>
  </si>
  <si>
    <t>Wydział Nauk o Żywności i Rybactwa</t>
  </si>
  <si>
    <t>ul. Królewicza Kazimierza 4</t>
  </si>
  <si>
    <t>Wydział Kształtowania Środowiska i Rolnictwa</t>
  </si>
  <si>
    <t>ul. Słowackiego 17</t>
  </si>
  <si>
    <t>Wydział Ekonomiczny</t>
  </si>
  <si>
    <t>ul. Janickiego 31</t>
  </si>
  <si>
    <t>ul. Żołnierska 47</t>
  </si>
  <si>
    <t>Wydział Biotechnologii i Hodowli Zwierząt</t>
  </si>
  <si>
    <t>ul. Chopina 51</t>
  </si>
  <si>
    <t>Stołówka z funkcją Klubu Studenckiego "Kubuś"</t>
  </si>
  <si>
    <t>ul. Chopina 53</t>
  </si>
  <si>
    <t>Studium Wychowania Fizycznego i Sportu</t>
  </si>
  <si>
    <t>ul. Chopina 14</t>
  </si>
  <si>
    <t>Ds. "Andromeda"</t>
  </si>
  <si>
    <t>ul. Chopina 59</t>
  </si>
  <si>
    <t>Ds. "Amicus"</t>
  </si>
  <si>
    <t>ul. Chopina 55</t>
  </si>
  <si>
    <t xml:space="preserve">Ds. "Arkona" </t>
  </si>
  <si>
    <t>ul. Chopina 61</t>
  </si>
  <si>
    <t>ul. Janickiego 33</t>
  </si>
  <si>
    <t>ul. Junacka 21-25</t>
  </si>
  <si>
    <t>Widzieńsko</t>
  </si>
  <si>
    <t>Dziwnów, ul. Matejki 16</t>
  </si>
  <si>
    <t>Przecław, Ostoja 10</t>
  </si>
  <si>
    <t>al. Piastów 26</t>
  </si>
  <si>
    <t>GP 4 ABC szt.</t>
  </si>
  <si>
    <t>Wydział Budownictwa  i Architektury</t>
  </si>
  <si>
    <t>Wydział Technologii i Inżynierii Chemicznej</t>
  </si>
  <si>
    <t>Wydziałm Inżynierii Mechanicznej i Mechatroniki</t>
  </si>
  <si>
    <t>Akademicki Ośrodek Jeździecki w Osowie</t>
  </si>
  <si>
    <t>Stacja Badań Modelowych</t>
  </si>
  <si>
    <t xml:space="preserve">al. Piastów 19 - Katedra Technki Cieplnej </t>
  </si>
  <si>
    <t>Rolnicza Stacja Doświadczalna</t>
  </si>
  <si>
    <t>Rybacka Stacja Doświadczalna</t>
  </si>
  <si>
    <t>Nowe Czarnowo</t>
  </si>
  <si>
    <t>GP 2 XN szt.</t>
  </si>
  <si>
    <t>GP 12Z szt.</t>
  </si>
  <si>
    <t>GP 2X szt.</t>
  </si>
  <si>
    <t>ul. Szwoleżerów 3</t>
  </si>
  <si>
    <t>al. Piastów 24</t>
  </si>
  <si>
    <t>al. Piastów 41</t>
  </si>
  <si>
    <t>al. Piastów 19</t>
  </si>
  <si>
    <t>al. Piastów 42 - "nowa chemia"</t>
  </si>
  <si>
    <t>al. Piastów 19 - Hala Technologiczna</t>
  </si>
  <si>
    <t>al. Boh. Warszawy 55</t>
  </si>
  <si>
    <t>Ośrodek Doświadczalny w Lipniku i Ostoi</t>
  </si>
  <si>
    <t>Campus nr 2 - Wernyhory</t>
  </si>
  <si>
    <t>Ośrodek Szkoleniowo-Badawczy w Zakresie Energii                                             Odnawialnej w Ostoi</t>
  </si>
  <si>
    <t>GP 6xABC         szt.</t>
  </si>
  <si>
    <t>GP 2xABC szt.</t>
  </si>
  <si>
    <t>GP 6zBC szt.</t>
  </si>
  <si>
    <t>GP 4xABC szt.</t>
  </si>
  <si>
    <t>GP 12zABC        szt.</t>
  </si>
  <si>
    <t>GP 6zAB szt.</t>
  </si>
  <si>
    <t>GP 1xBC szt.</t>
  </si>
  <si>
    <t>GW 9 AB       szt.</t>
  </si>
  <si>
    <t>GW 9 BC        szt.</t>
  </si>
  <si>
    <t>GS E2x szt.</t>
  </si>
  <si>
    <t>Biblioteka Główna</t>
  </si>
  <si>
    <t>ul. Ku Słońcu 140</t>
  </si>
  <si>
    <t>ul. Janickiego 35 (CBiMO)</t>
  </si>
  <si>
    <t>Wydział Techniki Morskiej i Transportu</t>
  </si>
  <si>
    <t>ul. Żołnierska 52</t>
  </si>
  <si>
    <t>Studium Kultury</t>
  </si>
  <si>
    <t>ul. Wyspiańskiego 1</t>
  </si>
  <si>
    <t xml:space="preserve">Wykaz sprzętu gaśniczego (gaśnice) należącego do Zachodniopomorskiego Uniwersytetu Technologicznego                                                                                                                                w Szczecinie w podziale na rodzaje i ilości </t>
  </si>
  <si>
    <t>Osiedle Studenckie</t>
  </si>
  <si>
    <t>al. Piastów 17-18</t>
  </si>
  <si>
    <t>al. Piastów 19 - (byłe Archiwum Główne)</t>
  </si>
  <si>
    <t>al. Piastów 46</t>
  </si>
  <si>
    <t>al. Piastów 50 a</t>
  </si>
  <si>
    <t>Regionalne Centrum Innowacji i Transferu Technologii</t>
  </si>
  <si>
    <t>ul. Jagiellońska 20-21</t>
  </si>
  <si>
    <t>Centrum Dydaktyczno - Badawcze Nanotechnologii</t>
  </si>
  <si>
    <t>al. Piastów 48</t>
  </si>
  <si>
    <t>al. Piastów 45</t>
  </si>
  <si>
    <t>ul. Pułaskiego 10 - "stara chemia"</t>
  </si>
  <si>
    <t>Ińsko, ul. Piękna 16</t>
  </si>
  <si>
    <t>Lipnik, ul. Lipowa 37, Stargard</t>
  </si>
  <si>
    <t>ul. Judyma 12/14, 16, 18, 20/22</t>
  </si>
  <si>
    <t>ul. Janickiego 29</t>
  </si>
  <si>
    <t>ul. Janickiego 32</t>
  </si>
  <si>
    <t>Pawilon Zdrowia</t>
  </si>
  <si>
    <t>ul. Tenisowa 33, 35</t>
  </si>
  <si>
    <t>Dziwnów, ul. Kościelna 10, 35, 35a</t>
  </si>
  <si>
    <t>ul. Papieża Pawła VI 3B</t>
  </si>
  <si>
    <t>ul. Papieża Pawła VI 1 i 3A</t>
  </si>
  <si>
    <t>ul. Chopina 51A</t>
  </si>
  <si>
    <t>GW9z</t>
  </si>
  <si>
    <t>GWR9Y</t>
  </si>
  <si>
    <t>GS5xB</t>
  </si>
  <si>
    <t>UGS2</t>
  </si>
  <si>
    <t>ABF2x</t>
  </si>
  <si>
    <t>ul. Sikorskiego 37 - Hala stara (KEPS)</t>
  </si>
  <si>
    <t>Statek naukowo-badawczy SNB-AR-1 w Dziwnowie</t>
  </si>
  <si>
    <t xml:space="preserve">                                                                                          Razem</t>
  </si>
  <si>
    <t>-</t>
  </si>
  <si>
    <t xml:space="preserve">                   (podpis osoby upoważnionej do reprezentacji)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</si>
</sst>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34" xfId="0" applyFont="1" applyBorder="1" applyAlignment="1">
      <alignment/>
    </xf>
    <xf numFmtId="0" fontId="2" fillId="0" borderId="3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0" fillId="0" borderId="3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2" fillId="35" borderId="35" xfId="0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2" fillId="35" borderId="35" xfId="0" applyFont="1" applyFill="1" applyBorder="1" applyAlignment="1">
      <alignment wrapText="1"/>
    </xf>
    <xf numFmtId="0" fontId="3" fillId="35" borderId="3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0" fillId="35" borderId="44" xfId="0" applyFill="1" applyBorder="1" applyAlignment="1">
      <alignment wrapText="1"/>
    </xf>
    <xf numFmtId="0" fontId="2" fillId="35" borderId="27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36" borderId="35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37" borderId="35" xfId="0" applyFont="1" applyFill="1" applyBorder="1" applyAlignment="1">
      <alignment/>
    </xf>
    <xf numFmtId="0" fontId="3" fillId="37" borderId="37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33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36" borderId="11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7" borderId="10" xfId="0" applyFont="1" applyFill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2" fillId="35" borderId="34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8"/>
  <sheetViews>
    <sheetView tabSelected="1" view="pageLayout" zoomScaleSheetLayoutView="53" workbookViewId="0" topLeftCell="L1">
      <selection activeCell="G104" sqref="G104"/>
    </sheetView>
  </sheetViews>
  <sheetFormatPr defaultColWidth="9.140625" defaultRowHeight="12.75"/>
  <cols>
    <col min="1" max="1" width="5.28125" style="72" customWidth="1"/>
    <col min="2" max="2" width="44.7109375" style="0" customWidth="1"/>
    <col min="3" max="3" width="9.28125" style="0" customWidth="1"/>
    <col min="4" max="4" width="8.00390625" style="0" customWidth="1"/>
    <col min="5" max="5" width="7.28125" style="0" customWidth="1"/>
    <col min="6" max="6" width="6.7109375" style="0" customWidth="1"/>
    <col min="7" max="7" width="9.7109375" style="0" customWidth="1"/>
    <col min="8" max="8" width="8.28125" style="0" customWidth="1"/>
    <col min="9" max="9" width="10.7109375" style="0" customWidth="1"/>
    <col min="10" max="10" width="8.57421875" style="0" customWidth="1"/>
    <col min="11" max="17" width="7.8515625" style="0" customWidth="1"/>
    <col min="18" max="18" width="10.421875" style="0" customWidth="1"/>
    <col min="19" max="22" width="7.28125" style="0" customWidth="1"/>
    <col min="23" max="25" width="7.8515625" style="0" customWidth="1"/>
    <col min="26" max="26" width="7.140625" style="0" customWidth="1"/>
  </cols>
  <sheetData>
    <row r="1" spans="1:26" ht="56.25" customHeight="1">
      <c r="A1" s="113" t="s">
        <v>89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8.75" customHeight="1" thickBot="1">
      <c r="A2" s="7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47" s="7" customFormat="1" ht="23.25" customHeight="1" thickBot="1">
      <c r="A3" s="114" t="s">
        <v>0</v>
      </c>
      <c r="B3" s="116" t="s">
        <v>1</v>
      </c>
      <c r="C3" s="118" t="s">
        <v>2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120"/>
      <c r="R3" s="120"/>
      <c r="S3" s="120"/>
      <c r="T3" s="120"/>
      <c r="U3" s="120"/>
      <c r="V3" s="120"/>
      <c r="W3" s="121"/>
      <c r="X3" s="121"/>
      <c r="Y3" s="121"/>
      <c r="Z3" s="122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55" s="7" customFormat="1" ht="61.5" customHeight="1" thickBot="1">
      <c r="A4" s="115"/>
      <c r="B4" s="117"/>
      <c r="C4" s="46" t="s">
        <v>72</v>
      </c>
      <c r="D4" s="21" t="s">
        <v>73</v>
      </c>
      <c r="E4" s="21" t="s">
        <v>3</v>
      </c>
      <c r="F4" s="21" t="s">
        <v>4</v>
      </c>
      <c r="G4" s="21" t="s">
        <v>49</v>
      </c>
      <c r="H4" s="21" t="s">
        <v>74</v>
      </c>
      <c r="I4" s="21" t="s">
        <v>76</v>
      </c>
      <c r="J4" s="21" t="s">
        <v>23</v>
      </c>
      <c r="K4" s="21" t="s">
        <v>80</v>
      </c>
      <c r="L4" s="21" t="s">
        <v>81</v>
      </c>
      <c r="M4" s="21" t="s">
        <v>79</v>
      </c>
      <c r="N4" s="21" t="s">
        <v>11</v>
      </c>
      <c r="O4" s="22" t="s">
        <v>12</v>
      </c>
      <c r="P4" s="21" t="s">
        <v>77</v>
      </c>
      <c r="Q4" s="21" t="s">
        <v>59</v>
      </c>
      <c r="R4" s="21" t="s">
        <v>75</v>
      </c>
      <c r="S4" s="21" t="s">
        <v>61</v>
      </c>
      <c r="T4" s="22" t="s">
        <v>60</v>
      </c>
      <c r="U4" s="22" t="s">
        <v>112</v>
      </c>
      <c r="V4" s="22" t="s">
        <v>113</v>
      </c>
      <c r="W4" s="96" t="s">
        <v>78</v>
      </c>
      <c r="X4" s="96" t="s">
        <v>114</v>
      </c>
      <c r="Y4" s="96" t="s">
        <v>116</v>
      </c>
      <c r="Z4" s="95" t="s">
        <v>115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26" s="14" customFormat="1" ht="15" customHeight="1" thickBot="1">
      <c r="A5" s="30">
        <v>1</v>
      </c>
      <c r="B5" s="31">
        <v>2</v>
      </c>
      <c r="C5" s="47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33">
        <v>15</v>
      </c>
      <c r="P5" s="32">
        <v>16</v>
      </c>
      <c r="Q5" s="32">
        <v>17</v>
      </c>
      <c r="R5" s="32">
        <v>18</v>
      </c>
      <c r="S5" s="32">
        <v>19</v>
      </c>
      <c r="T5" s="33">
        <v>20</v>
      </c>
      <c r="U5" s="33">
        <v>21</v>
      </c>
      <c r="V5" s="33">
        <v>22</v>
      </c>
      <c r="W5" s="33">
        <v>23</v>
      </c>
      <c r="X5" s="33">
        <v>24</v>
      </c>
      <c r="Y5" s="96">
        <v>25</v>
      </c>
      <c r="Z5" s="97">
        <v>26</v>
      </c>
    </row>
    <row r="6" spans="1:55" s="56" customFormat="1" ht="13.5" thickBot="1">
      <c r="A6" s="114">
        <v>1</v>
      </c>
      <c r="B6" s="59" t="s">
        <v>85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  <c r="P6" s="61"/>
      <c r="Q6" s="61"/>
      <c r="R6" s="61"/>
      <c r="S6" s="61"/>
      <c r="T6" s="62"/>
      <c r="U6" s="62"/>
      <c r="V6" s="62"/>
      <c r="W6" s="62"/>
      <c r="X6" s="62"/>
      <c r="Y6" s="66"/>
      <c r="Z6" s="61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</row>
    <row r="7" spans="1:55" s="7" customFormat="1" ht="13.5" thickBot="1">
      <c r="A7" s="115"/>
      <c r="B7" s="25" t="s">
        <v>64</v>
      </c>
      <c r="C7" s="48"/>
      <c r="D7" s="26"/>
      <c r="E7" s="26">
        <v>13</v>
      </c>
      <c r="F7" s="26"/>
      <c r="G7" s="26"/>
      <c r="H7" s="26">
        <v>22</v>
      </c>
      <c r="I7" s="26"/>
      <c r="J7" s="26"/>
      <c r="K7" s="26"/>
      <c r="L7" s="26"/>
      <c r="M7" s="26"/>
      <c r="N7" s="26"/>
      <c r="O7" s="27"/>
      <c r="P7" s="26"/>
      <c r="Q7" s="26">
        <v>7</v>
      </c>
      <c r="R7" s="26"/>
      <c r="S7" s="26"/>
      <c r="T7" s="27"/>
      <c r="U7" s="27"/>
      <c r="V7" s="27"/>
      <c r="W7" s="27"/>
      <c r="X7" s="27"/>
      <c r="Y7" s="27"/>
      <c r="Z7" s="26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s="43" customFormat="1" ht="13.5" thickBot="1">
      <c r="A8" s="112">
        <v>2</v>
      </c>
      <c r="B8" s="59" t="s">
        <v>5</v>
      </c>
      <c r="C8" s="60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1"/>
      <c r="Q8" s="61"/>
      <c r="R8" s="61"/>
      <c r="S8" s="61"/>
      <c r="T8" s="62"/>
      <c r="U8" s="62"/>
      <c r="V8" s="62"/>
      <c r="W8" s="62"/>
      <c r="X8" s="62"/>
      <c r="Y8" s="62"/>
      <c r="Z8" s="61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</row>
    <row r="9" spans="1:74" s="39" customFormat="1" ht="13.5" thickBot="1">
      <c r="A9" s="112"/>
      <c r="B9" s="42" t="s">
        <v>6</v>
      </c>
      <c r="C9" s="49">
        <v>12</v>
      </c>
      <c r="D9" s="40">
        <v>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P9" s="40"/>
      <c r="Q9" s="40"/>
      <c r="R9" s="40"/>
      <c r="S9" s="40"/>
      <c r="T9" s="41"/>
      <c r="U9" s="41">
        <v>1</v>
      </c>
      <c r="V9" s="41">
        <v>1</v>
      </c>
      <c r="W9" s="41"/>
      <c r="X9" s="41"/>
      <c r="Y9" s="41"/>
      <c r="Z9" s="40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</row>
    <row r="10" spans="1:55" s="7" customFormat="1" ht="13.5" thickBot="1">
      <c r="A10" s="115"/>
      <c r="B10" s="25" t="s">
        <v>86</v>
      </c>
      <c r="C10" s="48">
        <v>14</v>
      </c>
      <c r="D10" s="26"/>
      <c r="E10" s="26"/>
      <c r="F10" s="26"/>
      <c r="G10" s="26"/>
      <c r="H10" s="26"/>
      <c r="I10" s="26"/>
      <c r="J10" s="26"/>
      <c r="K10" s="26"/>
      <c r="L10" s="26">
        <v>2</v>
      </c>
      <c r="M10" s="26"/>
      <c r="N10" s="26"/>
      <c r="O10" s="27"/>
      <c r="P10" s="26"/>
      <c r="Q10" s="26"/>
      <c r="R10" s="26">
        <v>1</v>
      </c>
      <c r="S10" s="26"/>
      <c r="T10" s="27"/>
      <c r="U10" s="27"/>
      <c r="V10" s="27"/>
      <c r="W10" s="27"/>
      <c r="X10" s="27">
        <v>1</v>
      </c>
      <c r="Y10" s="27"/>
      <c r="Z10" s="26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</row>
    <row r="11" spans="1:55" s="56" customFormat="1" ht="13.5" thickBot="1">
      <c r="A11" s="112">
        <v>3</v>
      </c>
      <c r="B11" s="59" t="s">
        <v>7</v>
      </c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61"/>
      <c r="Q11" s="61"/>
      <c r="R11" s="61"/>
      <c r="S11" s="61"/>
      <c r="T11" s="62"/>
      <c r="U11" s="62"/>
      <c r="V11" s="62"/>
      <c r="W11" s="62"/>
      <c r="X11" s="62"/>
      <c r="Y11" s="62"/>
      <c r="Z11" s="61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</row>
    <row r="12" spans="1:55" ht="12.75">
      <c r="A12" s="112"/>
      <c r="B12" s="20" t="s">
        <v>8</v>
      </c>
      <c r="C12" s="50">
        <v>23</v>
      </c>
      <c r="D12" s="2">
        <v>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5"/>
      <c r="P12" s="2"/>
      <c r="Q12" s="2"/>
      <c r="R12" s="2"/>
      <c r="S12" s="2"/>
      <c r="T12" s="5"/>
      <c r="U12" s="5"/>
      <c r="V12" s="5"/>
      <c r="W12" s="5"/>
      <c r="X12" s="5"/>
      <c r="Y12" s="5"/>
      <c r="Z12" s="2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</row>
    <row r="13" spans="1:55" s="7" customFormat="1" ht="13.5" thickBot="1">
      <c r="A13" s="112"/>
      <c r="B13" s="18" t="s">
        <v>9</v>
      </c>
      <c r="C13" s="51">
        <v>17</v>
      </c>
      <c r="D13" s="15">
        <v>2</v>
      </c>
      <c r="E13" s="15">
        <v>5</v>
      </c>
      <c r="F13" s="15"/>
      <c r="G13" s="15"/>
      <c r="H13" s="15"/>
      <c r="I13" s="15"/>
      <c r="J13" s="15"/>
      <c r="K13" s="15"/>
      <c r="L13" s="15"/>
      <c r="M13" s="15"/>
      <c r="N13" s="15"/>
      <c r="O13" s="23"/>
      <c r="P13" s="15"/>
      <c r="Q13" s="15"/>
      <c r="R13" s="15"/>
      <c r="S13" s="15"/>
      <c r="T13" s="23"/>
      <c r="U13" s="23"/>
      <c r="V13" s="23"/>
      <c r="W13" s="23"/>
      <c r="X13" s="23"/>
      <c r="Y13" s="23"/>
      <c r="Z13" s="15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</row>
    <row r="14" spans="1:55" s="56" customFormat="1" ht="13.5" thickBot="1">
      <c r="A14" s="114">
        <v>4</v>
      </c>
      <c r="B14" s="63" t="s">
        <v>50</v>
      </c>
      <c r="C14" s="60"/>
      <c r="D14" s="61"/>
      <c r="E14" s="61"/>
      <c r="F14" s="62"/>
      <c r="G14" s="61"/>
      <c r="H14" s="61"/>
      <c r="I14" s="61"/>
      <c r="J14" s="61"/>
      <c r="K14" s="61"/>
      <c r="L14" s="61"/>
      <c r="M14" s="61"/>
      <c r="N14" s="61"/>
      <c r="O14" s="62"/>
      <c r="P14" s="61"/>
      <c r="Q14" s="61"/>
      <c r="R14" s="61"/>
      <c r="S14" s="61"/>
      <c r="T14" s="62"/>
      <c r="U14" s="62"/>
      <c r="V14" s="62"/>
      <c r="W14" s="62"/>
      <c r="X14" s="62"/>
      <c r="Y14" s="62"/>
      <c r="Z14" s="61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</row>
    <row r="15" spans="1:55" ht="13.5" customHeight="1">
      <c r="A15" s="112"/>
      <c r="B15" s="20" t="s">
        <v>94</v>
      </c>
      <c r="C15" s="50">
        <v>30</v>
      </c>
      <c r="D15" s="2"/>
      <c r="E15" s="2"/>
      <c r="F15" s="2"/>
      <c r="G15" s="2">
        <v>2</v>
      </c>
      <c r="H15" s="2"/>
      <c r="I15" s="2"/>
      <c r="J15" s="2"/>
      <c r="K15" s="2"/>
      <c r="L15" s="2"/>
      <c r="M15" s="2"/>
      <c r="N15" s="2"/>
      <c r="O15" s="5"/>
      <c r="P15" s="2"/>
      <c r="Q15" s="2"/>
      <c r="R15" s="2"/>
      <c r="S15" s="2"/>
      <c r="T15" s="5"/>
      <c r="U15" s="5"/>
      <c r="V15" s="5"/>
      <c r="W15" s="5"/>
      <c r="X15" s="5"/>
      <c r="Y15" s="5"/>
      <c r="Z15" s="2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</row>
    <row r="16" spans="1:55" s="7" customFormat="1" ht="13.5" thickBot="1">
      <c r="A16" s="115"/>
      <c r="B16" s="18" t="s">
        <v>10</v>
      </c>
      <c r="C16" s="51">
        <v>11</v>
      </c>
      <c r="D16" s="15">
        <v>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3"/>
      <c r="P16" s="15"/>
      <c r="Q16" s="15"/>
      <c r="R16" s="15"/>
      <c r="S16" s="15"/>
      <c r="T16" s="23"/>
      <c r="U16" s="23"/>
      <c r="V16" s="23"/>
      <c r="W16" s="23"/>
      <c r="X16" s="23"/>
      <c r="Y16" s="23"/>
      <c r="Z16" s="15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</row>
    <row r="17" spans="1:55" s="58" customFormat="1" ht="13.5" thickBot="1">
      <c r="A17" s="112">
        <v>5</v>
      </c>
      <c r="B17" s="63" t="s">
        <v>51</v>
      </c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2"/>
      <c r="P17" s="61"/>
      <c r="Q17" s="61"/>
      <c r="R17" s="61"/>
      <c r="S17" s="61"/>
      <c r="T17" s="62"/>
      <c r="U17" s="62"/>
      <c r="V17" s="62"/>
      <c r="W17" s="62"/>
      <c r="X17" s="62"/>
      <c r="Y17" s="62"/>
      <c r="Z17" s="61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</row>
    <row r="18" spans="1:55" s="9" customFormat="1" ht="12.75">
      <c r="A18" s="112"/>
      <c r="B18" s="20" t="s">
        <v>66</v>
      </c>
      <c r="C18" s="50"/>
      <c r="D18" s="2"/>
      <c r="E18" s="2">
        <v>6</v>
      </c>
      <c r="F18" s="2"/>
      <c r="G18" s="2">
        <v>1</v>
      </c>
      <c r="H18" s="2">
        <v>63</v>
      </c>
      <c r="I18" s="2"/>
      <c r="J18" s="2"/>
      <c r="K18" s="2"/>
      <c r="L18" s="2"/>
      <c r="M18" s="2"/>
      <c r="N18" s="2"/>
      <c r="O18" s="5"/>
      <c r="P18" s="2"/>
      <c r="Q18" s="2">
        <v>25</v>
      </c>
      <c r="R18" s="2"/>
      <c r="S18" s="2"/>
      <c r="T18" s="5"/>
      <c r="U18" s="5"/>
      <c r="V18" s="5"/>
      <c r="W18" s="5"/>
      <c r="X18" s="5"/>
      <c r="Y18" s="5"/>
      <c r="Z18" s="2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</row>
    <row r="19" spans="1:55" s="7" customFormat="1" ht="13.5" thickBot="1">
      <c r="A19" s="115"/>
      <c r="B19" s="18" t="s">
        <v>100</v>
      </c>
      <c r="C19" s="51">
        <v>42</v>
      </c>
      <c r="D19" s="15">
        <v>5</v>
      </c>
      <c r="E19" s="15"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23"/>
      <c r="P19" s="15"/>
      <c r="Q19" s="15"/>
      <c r="R19" s="15"/>
      <c r="S19" s="15"/>
      <c r="T19" s="23"/>
      <c r="U19" s="23"/>
      <c r="V19" s="23"/>
      <c r="W19" s="23"/>
      <c r="X19" s="23"/>
      <c r="Y19" s="23"/>
      <c r="Z19" s="15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</row>
    <row r="20" spans="1:55" s="58" customFormat="1" ht="13.5" thickBot="1">
      <c r="A20" s="114">
        <v>6</v>
      </c>
      <c r="B20" s="63" t="s">
        <v>52</v>
      </c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1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</row>
    <row r="21" spans="1:55" s="9" customFormat="1" ht="12.75">
      <c r="A21" s="112"/>
      <c r="B21" s="20" t="s">
        <v>65</v>
      </c>
      <c r="C21" s="50">
        <v>31</v>
      </c>
      <c r="D21" s="2">
        <v>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5"/>
      <c r="P21" s="2"/>
      <c r="Q21" s="2"/>
      <c r="R21" s="2">
        <v>1</v>
      </c>
      <c r="S21" s="2"/>
      <c r="T21" s="5"/>
      <c r="U21" s="5"/>
      <c r="V21" s="5"/>
      <c r="W21" s="5"/>
      <c r="X21" s="5"/>
      <c r="Y21" s="5"/>
      <c r="Z21" s="2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</row>
    <row r="22" spans="1:55" s="13" customFormat="1" ht="12.75">
      <c r="A22" s="112"/>
      <c r="B22" s="8" t="s">
        <v>67</v>
      </c>
      <c r="C22" s="52">
        <v>23</v>
      </c>
      <c r="D22" s="1">
        <v>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  <c r="P22" s="1"/>
      <c r="Q22" s="1"/>
      <c r="R22" s="1"/>
      <c r="S22" s="1"/>
      <c r="T22" s="3"/>
      <c r="U22" s="3"/>
      <c r="V22" s="3"/>
      <c r="W22" s="3"/>
      <c r="X22" s="3"/>
      <c r="Y22" s="3"/>
      <c r="Z22" s="1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</row>
    <row r="23" spans="1:55" ht="12.75">
      <c r="A23" s="112"/>
      <c r="B23" s="24" t="s">
        <v>55</v>
      </c>
      <c r="C23" s="5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  <c r="P23" s="1"/>
      <c r="Q23" s="1"/>
      <c r="R23" s="1"/>
      <c r="S23" s="1"/>
      <c r="T23" s="3"/>
      <c r="U23" s="3"/>
      <c r="V23" s="3"/>
      <c r="W23" s="3"/>
      <c r="X23" s="3"/>
      <c r="Y23" s="3"/>
      <c r="Z23" s="1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</row>
    <row r="24" spans="1:55" ht="12.75">
      <c r="A24" s="112"/>
      <c r="B24" s="18" t="s">
        <v>92</v>
      </c>
      <c r="C24" s="51">
        <v>5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3"/>
      <c r="P24" s="15"/>
      <c r="Q24" s="15"/>
      <c r="R24" s="15"/>
      <c r="S24" s="15"/>
      <c r="T24" s="23"/>
      <c r="U24" s="23"/>
      <c r="V24" s="23"/>
      <c r="W24" s="23"/>
      <c r="X24" s="23"/>
      <c r="Y24" s="23"/>
      <c r="Z24" s="15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</row>
    <row r="25" spans="1:55" s="102" customFormat="1" ht="13.5" thickBot="1">
      <c r="A25" s="115"/>
      <c r="B25" s="100" t="s">
        <v>117</v>
      </c>
      <c r="C25" s="98">
        <v>9</v>
      </c>
      <c r="D25" s="15">
        <v>3</v>
      </c>
      <c r="E25" s="15">
        <v>1</v>
      </c>
      <c r="F25" s="15"/>
      <c r="G25" s="15"/>
      <c r="H25" s="15"/>
      <c r="I25" s="15"/>
      <c r="J25" s="15"/>
      <c r="K25" s="15"/>
      <c r="L25" s="15"/>
      <c r="M25" s="15"/>
      <c r="N25" s="15"/>
      <c r="O25" s="23">
        <v>2</v>
      </c>
      <c r="P25" s="15"/>
      <c r="Q25" s="15"/>
      <c r="R25" s="15"/>
      <c r="S25" s="15"/>
      <c r="T25" s="23"/>
      <c r="U25" s="23"/>
      <c r="V25" s="23"/>
      <c r="W25" s="23"/>
      <c r="X25" s="23"/>
      <c r="Y25" s="23"/>
      <c r="Z25" s="15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</row>
    <row r="26" spans="1:26" s="57" customFormat="1" ht="13.5" thickBot="1">
      <c r="A26" s="108">
        <v>7</v>
      </c>
      <c r="B26" s="99" t="s">
        <v>24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  <c r="P26" s="61"/>
      <c r="Q26" s="61"/>
      <c r="R26" s="61"/>
      <c r="S26" s="61"/>
      <c r="T26" s="62"/>
      <c r="U26" s="62"/>
      <c r="V26" s="62"/>
      <c r="W26" s="62"/>
      <c r="X26" s="62"/>
      <c r="Y26" s="62"/>
      <c r="Z26" s="61"/>
    </row>
    <row r="27" spans="1:26" s="14" customFormat="1" ht="12.75">
      <c r="A27" s="130"/>
      <c r="B27" s="20" t="s">
        <v>25</v>
      </c>
      <c r="C27" s="50">
        <v>30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5"/>
      <c r="P27" s="2"/>
      <c r="Q27" s="2"/>
      <c r="R27" s="2"/>
      <c r="S27" s="2"/>
      <c r="T27" s="5"/>
      <c r="U27" s="5"/>
      <c r="V27" s="5"/>
      <c r="W27" s="5"/>
      <c r="X27" s="5"/>
      <c r="Y27" s="5"/>
      <c r="Z27" s="2">
        <v>1</v>
      </c>
    </row>
    <row r="28" spans="1:26" s="14" customFormat="1" ht="12.75">
      <c r="A28" s="130"/>
      <c r="B28" s="18" t="s">
        <v>109</v>
      </c>
      <c r="C28" s="48">
        <v>11</v>
      </c>
      <c r="D28" s="26">
        <v>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26"/>
      <c r="Q28" s="26"/>
      <c r="R28" s="26"/>
      <c r="S28" s="26"/>
      <c r="T28" s="27"/>
      <c r="U28" s="27"/>
      <c r="V28" s="27"/>
      <c r="W28" s="27"/>
      <c r="X28" s="27"/>
      <c r="Y28" s="27"/>
      <c r="Z28" s="26"/>
    </row>
    <row r="29" spans="1:26" s="14" customFormat="1" ht="13.5" thickBot="1">
      <c r="A29" s="130"/>
      <c r="B29" s="18" t="s">
        <v>84</v>
      </c>
      <c r="C29" s="51">
        <v>9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3"/>
      <c r="P29" s="15"/>
      <c r="Q29" s="15"/>
      <c r="R29" s="15"/>
      <c r="S29" s="15"/>
      <c r="T29" s="23"/>
      <c r="U29" s="23"/>
      <c r="V29" s="23"/>
      <c r="W29" s="23"/>
      <c r="X29" s="23"/>
      <c r="Y29" s="23"/>
      <c r="Z29" s="15"/>
    </row>
    <row r="30" spans="1:26" s="14" customFormat="1" ht="12.75">
      <c r="A30" s="127"/>
      <c r="B30" s="19" t="s">
        <v>54</v>
      </c>
      <c r="C30" s="53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2"/>
      <c r="P30" s="16"/>
      <c r="Q30" s="16"/>
      <c r="R30" s="16"/>
      <c r="S30" s="16"/>
      <c r="T30" s="12"/>
      <c r="U30" s="12"/>
      <c r="V30" s="12"/>
      <c r="W30" s="12"/>
      <c r="X30" s="12"/>
      <c r="Y30" s="12"/>
      <c r="Z30" s="16"/>
    </row>
    <row r="31" spans="1:26" s="14" customFormat="1" ht="13.5" thickBot="1">
      <c r="A31" s="127"/>
      <c r="B31" s="11" t="s">
        <v>101</v>
      </c>
      <c r="C31" s="54">
        <v>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"/>
      <c r="P31" s="17"/>
      <c r="Q31" s="17"/>
      <c r="R31" s="17"/>
      <c r="S31" s="17"/>
      <c r="T31" s="4"/>
      <c r="U31" s="4"/>
      <c r="V31" s="4"/>
      <c r="W31" s="4"/>
      <c r="X31" s="4"/>
      <c r="Y31" s="4"/>
      <c r="Z31" s="17"/>
    </row>
    <row r="32" spans="1:26" s="14" customFormat="1" ht="12.75">
      <c r="A32" s="127"/>
      <c r="B32" s="10" t="s">
        <v>57</v>
      </c>
      <c r="C32" s="5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/>
      <c r="P32" s="2"/>
      <c r="Q32" s="2"/>
      <c r="R32" s="2"/>
      <c r="S32" s="2"/>
      <c r="T32" s="5"/>
      <c r="U32" s="5"/>
      <c r="V32" s="5"/>
      <c r="W32" s="5"/>
      <c r="X32" s="5"/>
      <c r="Y32" s="5"/>
      <c r="Z32" s="2"/>
    </row>
    <row r="33" spans="1:26" s="14" customFormat="1" ht="12.75">
      <c r="A33" s="127"/>
      <c r="B33" s="10" t="s">
        <v>58</v>
      </c>
      <c r="C33" s="50">
        <v>2</v>
      </c>
      <c r="D33" s="2"/>
      <c r="E33" s="2">
        <v>2</v>
      </c>
      <c r="F33" s="2"/>
      <c r="G33" s="2"/>
      <c r="H33" s="2"/>
      <c r="I33" s="2"/>
      <c r="J33" s="2"/>
      <c r="K33" s="2"/>
      <c r="L33" s="2"/>
      <c r="M33" s="2"/>
      <c r="N33" s="2"/>
      <c r="O33" s="5"/>
      <c r="P33" s="2"/>
      <c r="Q33" s="2"/>
      <c r="R33" s="2"/>
      <c r="S33" s="2"/>
      <c r="T33" s="5"/>
      <c r="U33" s="5"/>
      <c r="V33" s="5"/>
      <c r="W33" s="5"/>
      <c r="X33" s="5"/>
      <c r="Y33" s="5"/>
      <c r="Z33" s="2"/>
    </row>
    <row r="34" spans="1:26" s="14" customFormat="1" ht="13.5" thickBot="1">
      <c r="A34" s="127"/>
      <c r="B34" s="8" t="s">
        <v>118</v>
      </c>
      <c r="C34" s="52">
        <v>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  <c r="P34" s="1"/>
      <c r="Q34" s="1"/>
      <c r="R34" s="1"/>
      <c r="S34" s="1"/>
      <c r="T34" s="3"/>
      <c r="U34" s="3"/>
      <c r="V34" s="3"/>
      <c r="W34" s="3"/>
      <c r="X34" s="3"/>
      <c r="Y34" s="3"/>
      <c r="Z34" s="1"/>
    </row>
    <row r="35" spans="1:26" s="57" customFormat="1" ht="13.5" thickBot="1">
      <c r="A35" s="114">
        <v>8</v>
      </c>
      <c r="B35" s="59" t="s">
        <v>26</v>
      </c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61"/>
      <c r="Q35" s="61"/>
      <c r="R35" s="61"/>
      <c r="S35" s="61"/>
      <c r="T35" s="62"/>
      <c r="U35" s="62"/>
      <c r="V35" s="62"/>
      <c r="W35" s="62"/>
      <c r="X35" s="62"/>
      <c r="Y35" s="62"/>
      <c r="Z35" s="61"/>
    </row>
    <row r="36" spans="1:26" s="14" customFormat="1" ht="12.75">
      <c r="A36" s="112"/>
      <c r="B36" s="20" t="s">
        <v>27</v>
      </c>
      <c r="C36" s="50">
        <v>46</v>
      </c>
      <c r="D36" s="2">
        <v>6</v>
      </c>
      <c r="E36" s="2"/>
      <c r="F36" s="2"/>
      <c r="G36" s="2">
        <v>4</v>
      </c>
      <c r="H36" s="2"/>
      <c r="I36" s="2"/>
      <c r="J36" s="2"/>
      <c r="K36" s="2"/>
      <c r="L36" s="2"/>
      <c r="M36" s="2"/>
      <c r="N36" s="2"/>
      <c r="O36" s="5"/>
      <c r="P36" s="2"/>
      <c r="Q36" s="2"/>
      <c r="R36" s="2"/>
      <c r="S36" s="2"/>
      <c r="T36" s="5"/>
      <c r="U36" s="5"/>
      <c r="V36" s="5"/>
      <c r="W36" s="5"/>
      <c r="X36" s="5"/>
      <c r="Y36" s="5"/>
      <c r="Z36" s="2"/>
    </row>
    <row r="37" spans="1:26" s="93" customFormat="1" ht="13.5" thickBot="1">
      <c r="A37" s="112"/>
      <c r="B37" s="89" t="s">
        <v>110</v>
      </c>
      <c r="C37" s="90"/>
      <c r="D37" s="91">
        <v>2</v>
      </c>
      <c r="E37" s="91">
        <v>2</v>
      </c>
      <c r="F37" s="91"/>
      <c r="G37" s="91">
        <v>1</v>
      </c>
      <c r="H37" s="91">
        <v>26</v>
      </c>
      <c r="I37" s="91"/>
      <c r="J37" s="91"/>
      <c r="K37" s="91">
        <v>1</v>
      </c>
      <c r="L37" s="88">
        <v>8</v>
      </c>
      <c r="M37" s="91"/>
      <c r="N37" s="91"/>
      <c r="O37" s="92">
        <v>6</v>
      </c>
      <c r="P37" s="91"/>
      <c r="Q37" s="91"/>
      <c r="R37" s="91"/>
      <c r="S37" s="91"/>
      <c r="T37" s="92"/>
      <c r="U37" s="92"/>
      <c r="V37" s="92"/>
      <c r="W37" s="92"/>
      <c r="X37" s="92"/>
      <c r="Y37" s="92"/>
      <c r="Z37" s="91"/>
    </row>
    <row r="38" spans="1:26" s="14" customFormat="1" ht="13.5" thickBot="1">
      <c r="A38" s="123"/>
      <c r="B38" s="82" t="s">
        <v>56</v>
      </c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5"/>
      <c r="P38" s="84"/>
      <c r="Q38" s="84"/>
      <c r="R38" s="84"/>
      <c r="S38" s="84"/>
      <c r="T38" s="85"/>
      <c r="U38" s="85"/>
      <c r="V38" s="85"/>
      <c r="W38" s="85"/>
      <c r="X38" s="85"/>
      <c r="Y38" s="85"/>
      <c r="Z38" s="84"/>
    </row>
    <row r="39" spans="1:26" s="14" customFormat="1" ht="13.5" thickBot="1">
      <c r="A39" s="124"/>
      <c r="B39" s="25" t="s">
        <v>102</v>
      </c>
      <c r="C39" s="48">
        <v>13</v>
      </c>
      <c r="D39" s="26">
        <v>3</v>
      </c>
      <c r="E39" s="26"/>
      <c r="F39" s="26"/>
      <c r="G39" s="26">
        <v>3</v>
      </c>
      <c r="H39" s="26"/>
      <c r="I39" s="26">
        <v>2</v>
      </c>
      <c r="J39" s="26"/>
      <c r="K39" s="26"/>
      <c r="L39" s="26"/>
      <c r="M39" s="26"/>
      <c r="N39" s="26"/>
      <c r="O39" s="27">
        <v>7</v>
      </c>
      <c r="P39" s="26"/>
      <c r="Q39" s="26"/>
      <c r="R39" s="26"/>
      <c r="S39" s="26"/>
      <c r="T39" s="27"/>
      <c r="U39" s="27"/>
      <c r="V39" s="27"/>
      <c r="W39" s="27"/>
      <c r="X39" s="27"/>
      <c r="Y39" s="27"/>
      <c r="Z39" s="26"/>
    </row>
    <row r="40" spans="1:26" s="57" customFormat="1" ht="13.5" thickBot="1">
      <c r="A40" s="114">
        <v>9</v>
      </c>
      <c r="B40" s="59" t="s">
        <v>28</v>
      </c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/>
      <c r="P40" s="61"/>
      <c r="Q40" s="61"/>
      <c r="R40" s="61"/>
      <c r="S40" s="61"/>
      <c r="T40" s="62"/>
      <c r="U40" s="62"/>
      <c r="V40" s="62"/>
      <c r="W40" s="62"/>
      <c r="X40" s="62"/>
      <c r="Y40" s="62"/>
      <c r="Z40" s="61"/>
    </row>
    <row r="41" spans="1:26" s="14" customFormat="1" ht="12.75">
      <c r="A41" s="112"/>
      <c r="B41" s="20" t="s">
        <v>29</v>
      </c>
      <c r="C41" s="50">
        <v>10</v>
      </c>
      <c r="D41" s="2"/>
      <c r="E41" s="2"/>
      <c r="F41" s="2"/>
      <c r="G41" s="2"/>
      <c r="H41" s="2"/>
      <c r="I41" s="2"/>
      <c r="J41" s="2"/>
      <c r="K41" s="2"/>
      <c r="L41" s="2">
        <v>2</v>
      </c>
      <c r="M41" s="2"/>
      <c r="N41" s="2"/>
      <c r="O41" s="5"/>
      <c r="P41" s="2"/>
      <c r="Q41" s="2"/>
      <c r="R41" s="2"/>
      <c r="S41" s="2"/>
      <c r="T41" s="5"/>
      <c r="U41" s="5"/>
      <c r="V41" s="5"/>
      <c r="W41" s="5"/>
      <c r="X41" s="5"/>
      <c r="Y41" s="5"/>
      <c r="Z41" s="2"/>
    </row>
    <row r="42" spans="1:26" s="14" customFormat="1" ht="13.5" thickBot="1">
      <c r="A42" s="115"/>
      <c r="B42" s="18" t="s">
        <v>30</v>
      </c>
      <c r="C42" s="51">
        <v>16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3"/>
      <c r="P42" s="15"/>
      <c r="Q42" s="15"/>
      <c r="R42" s="15"/>
      <c r="S42" s="15"/>
      <c r="T42" s="23"/>
      <c r="U42" s="23"/>
      <c r="V42" s="23"/>
      <c r="W42" s="23"/>
      <c r="X42" s="23"/>
      <c r="Y42" s="23"/>
      <c r="Z42" s="15"/>
    </row>
    <row r="43" spans="1:26" s="57" customFormat="1" ht="13.5" thickBot="1">
      <c r="A43" s="112">
        <v>10</v>
      </c>
      <c r="B43" s="59" t="s">
        <v>31</v>
      </c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61"/>
      <c r="Q43" s="61"/>
      <c r="R43" s="61"/>
      <c r="S43" s="61"/>
      <c r="T43" s="62"/>
      <c r="U43" s="62"/>
      <c r="V43" s="62"/>
      <c r="W43" s="62"/>
      <c r="X43" s="62"/>
      <c r="Y43" s="62"/>
      <c r="Z43" s="61"/>
    </row>
    <row r="44" spans="1:26" s="57" customFormat="1" ht="12.75">
      <c r="A44" s="112"/>
      <c r="B44" s="78" t="s">
        <v>103</v>
      </c>
      <c r="C44" s="81">
        <v>45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s="57" customFormat="1" ht="12.75">
      <c r="A45" s="112"/>
      <c r="B45" s="79" t="s">
        <v>104</v>
      </c>
      <c r="C45" s="77">
        <v>6</v>
      </c>
      <c r="D45" s="77"/>
      <c r="E45" s="77"/>
      <c r="F45" s="77"/>
      <c r="G45" s="77">
        <v>10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s="14" customFormat="1" ht="13.5" thickBot="1">
      <c r="A46" s="115"/>
      <c r="B46" s="80" t="s">
        <v>105</v>
      </c>
      <c r="C46" s="15">
        <v>8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55" s="58" customFormat="1" ht="13.5" thickBot="1">
      <c r="A47" s="114">
        <v>11</v>
      </c>
      <c r="B47" s="59" t="s">
        <v>13</v>
      </c>
      <c r="C47" s="60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/>
      <c r="P47" s="61"/>
      <c r="Q47" s="61"/>
      <c r="R47" s="61"/>
      <c r="S47" s="61"/>
      <c r="T47" s="62"/>
      <c r="U47" s="62"/>
      <c r="V47" s="62"/>
      <c r="W47" s="62"/>
      <c r="X47" s="62"/>
      <c r="Y47" s="62"/>
      <c r="Z47" s="61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</row>
    <row r="48" spans="1:26" s="14" customFormat="1" ht="13.5" thickBot="1">
      <c r="A48" s="112"/>
      <c r="B48" s="25" t="s">
        <v>91</v>
      </c>
      <c r="C48" s="48">
        <v>13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26"/>
      <c r="Q48" s="26"/>
      <c r="R48" s="26"/>
      <c r="S48" s="26"/>
      <c r="T48" s="27"/>
      <c r="U48" s="27"/>
      <c r="V48" s="27"/>
      <c r="W48" s="27"/>
      <c r="X48" s="27"/>
      <c r="Y48" s="27"/>
      <c r="Z48" s="26"/>
    </row>
    <row r="49" spans="1:26" s="57" customFormat="1" ht="13.5" thickBot="1">
      <c r="A49" s="108">
        <v>12</v>
      </c>
      <c r="B49" s="59" t="s">
        <v>90</v>
      </c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/>
      <c r="P49" s="61"/>
      <c r="Q49" s="61"/>
      <c r="R49" s="61"/>
      <c r="S49" s="61"/>
      <c r="T49" s="62"/>
      <c r="U49" s="62"/>
      <c r="V49" s="62"/>
      <c r="W49" s="62"/>
      <c r="X49" s="62"/>
      <c r="Y49" s="62"/>
      <c r="Z49" s="61"/>
    </row>
    <row r="50" spans="1:55" ht="12.75">
      <c r="A50" s="127"/>
      <c r="B50" s="10" t="s">
        <v>14</v>
      </c>
      <c r="C50" s="5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5"/>
      <c r="P50" s="2"/>
      <c r="Q50" s="2"/>
      <c r="R50" s="2"/>
      <c r="S50" s="2"/>
      <c r="T50" s="5"/>
      <c r="U50" s="5"/>
      <c r="V50" s="5"/>
      <c r="W50" s="5"/>
      <c r="X50" s="5"/>
      <c r="Y50" s="5"/>
      <c r="Z50" s="2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</row>
    <row r="51" spans="1:55" s="7" customFormat="1" ht="13.5" thickBot="1">
      <c r="A51" s="127"/>
      <c r="B51" s="18" t="s">
        <v>68</v>
      </c>
      <c r="C51" s="51"/>
      <c r="D51" s="15"/>
      <c r="E51" s="15"/>
      <c r="F51" s="15"/>
      <c r="G51" s="15"/>
      <c r="H51" s="15">
        <v>50</v>
      </c>
      <c r="I51" s="15"/>
      <c r="J51" s="15"/>
      <c r="K51" s="15"/>
      <c r="L51" s="15"/>
      <c r="M51" s="15"/>
      <c r="N51" s="15"/>
      <c r="O51" s="23"/>
      <c r="P51" s="15"/>
      <c r="Q51" s="15"/>
      <c r="R51" s="15"/>
      <c r="S51" s="15"/>
      <c r="T51" s="23"/>
      <c r="U51" s="23"/>
      <c r="V51" s="23"/>
      <c r="W51" s="23"/>
      <c r="X51" s="23"/>
      <c r="Y51" s="1"/>
      <c r="Z51" s="1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</row>
    <row r="52" spans="1:55" ht="12.75">
      <c r="A52" s="127"/>
      <c r="B52" s="19" t="s">
        <v>15</v>
      </c>
      <c r="C52" s="53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2"/>
      <c r="P52" s="16"/>
      <c r="Q52" s="16"/>
      <c r="R52" s="16"/>
      <c r="S52" s="16"/>
      <c r="T52" s="12"/>
      <c r="U52" s="12"/>
      <c r="V52" s="12"/>
      <c r="W52" s="12"/>
      <c r="X52" s="12"/>
      <c r="Y52" s="1"/>
      <c r="Z52" s="1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</row>
    <row r="53" spans="1:55" s="7" customFormat="1" ht="13.5" thickBot="1">
      <c r="A53" s="127"/>
      <c r="B53" s="11" t="s">
        <v>48</v>
      </c>
      <c r="C53" s="54">
        <v>15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4"/>
      <c r="P53" s="17"/>
      <c r="Q53" s="17"/>
      <c r="R53" s="17"/>
      <c r="S53" s="17"/>
      <c r="T53" s="4"/>
      <c r="U53" s="4"/>
      <c r="V53" s="4"/>
      <c r="W53" s="4"/>
      <c r="X53" s="23"/>
      <c r="Y53" s="1"/>
      <c r="Z53" s="1">
        <v>1</v>
      </c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</row>
    <row r="54" spans="1:55" ht="12.75">
      <c r="A54" s="127"/>
      <c r="B54" s="10" t="s">
        <v>16</v>
      </c>
      <c r="C54" s="5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5"/>
      <c r="P54" s="2"/>
      <c r="Q54" s="2"/>
      <c r="R54" s="2"/>
      <c r="S54" s="2"/>
      <c r="T54" s="5"/>
      <c r="U54" s="5"/>
      <c r="V54" s="5"/>
      <c r="W54" s="5"/>
      <c r="X54" s="1"/>
      <c r="Y54" s="1"/>
      <c r="Z54" s="1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</row>
    <row r="55" spans="1:55" s="7" customFormat="1" ht="13.5" thickBot="1">
      <c r="A55" s="127"/>
      <c r="B55" s="18" t="s">
        <v>17</v>
      </c>
      <c r="C55" s="51">
        <v>17</v>
      </c>
      <c r="D55" s="15">
        <v>4</v>
      </c>
      <c r="E55" s="15"/>
      <c r="F55" s="15"/>
      <c r="G55" s="15"/>
      <c r="H55" s="15">
        <v>1</v>
      </c>
      <c r="I55" s="15"/>
      <c r="J55" s="15"/>
      <c r="K55" s="15"/>
      <c r="L55" s="15"/>
      <c r="M55" s="15"/>
      <c r="N55" s="15"/>
      <c r="O55" s="23"/>
      <c r="P55" s="15"/>
      <c r="Q55" s="15"/>
      <c r="R55" s="15"/>
      <c r="S55" s="15"/>
      <c r="T55" s="23"/>
      <c r="U55" s="23"/>
      <c r="V55" s="23"/>
      <c r="W55" s="23"/>
      <c r="X55" s="1"/>
      <c r="Y55" s="1"/>
      <c r="Z55" s="1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</row>
    <row r="56" spans="1:55" ht="12.75">
      <c r="A56" s="127"/>
      <c r="B56" s="19" t="s">
        <v>18</v>
      </c>
      <c r="C56" s="53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2"/>
      <c r="P56" s="16"/>
      <c r="Q56" s="16"/>
      <c r="R56" s="16"/>
      <c r="S56" s="16"/>
      <c r="T56" s="12"/>
      <c r="U56" s="12"/>
      <c r="V56" s="12"/>
      <c r="W56" s="12"/>
      <c r="X56" s="1"/>
      <c r="Y56" s="1"/>
      <c r="Z56" s="1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</row>
    <row r="57" spans="1:55" s="7" customFormat="1" ht="13.5" thickBot="1">
      <c r="A57" s="127"/>
      <c r="B57" s="11" t="s">
        <v>63</v>
      </c>
      <c r="C57" s="54">
        <v>38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4"/>
      <c r="P57" s="17"/>
      <c r="Q57" s="17"/>
      <c r="R57" s="17"/>
      <c r="S57" s="17"/>
      <c r="T57" s="4"/>
      <c r="U57" s="4"/>
      <c r="V57" s="4"/>
      <c r="W57" s="4"/>
      <c r="X57" s="1"/>
      <c r="Y57" s="1"/>
      <c r="Z57" s="1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</row>
    <row r="58" spans="1:26" s="14" customFormat="1" ht="12.75">
      <c r="A58" s="127"/>
      <c r="B58" s="10" t="s">
        <v>37</v>
      </c>
      <c r="C58" s="5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5"/>
      <c r="P58" s="2"/>
      <c r="Q58" s="2"/>
      <c r="R58" s="2"/>
      <c r="S58" s="2"/>
      <c r="T58" s="5"/>
      <c r="U58" s="5"/>
      <c r="V58" s="5"/>
      <c r="W58" s="5"/>
      <c r="X58" s="1"/>
      <c r="Y58" s="1"/>
      <c r="Z58" s="1"/>
    </row>
    <row r="59" spans="1:26" s="14" customFormat="1" ht="13.5" thickBot="1">
      <c r="A59" s="127"/>
      <c r="B59" s="18" t="s">
        <v>38</v>
      </c>
      <c r="C59" s="51">
        <v>13</v>
      </c>
      <c r="D59" s="15"/>
      <c r="E59" s="15">
        <v>3</v>
      </c>
      <c r="F59" s="15"/>
      <c r="G59" s="15">
        <v>1</v>
      </c>
      <c r="H59" s="15"/>
      <c r="I59" s="15"/>
      <c r="J59" s="15"/>
      <c r="K59" s="15"/>
      <c r="L59" s="15"/>
      <c r="M59" s="15"/>
      <c r="N59" s="15"/>
      <c r="O59" s="23"/>
      <c r="P59" s="15"/>
      <c r="Q59" s="15"/>
      <c r="R59" s="15"/>
      <c r="S59" s="15"/>
      <c r="T59" s="23"/>
      <c r="U59" s="23"/>
      <c r="V59" s="23"/>
      <c r="W59" s="23"/>
      <c r="X59" s="1"/>
      <c r="Y59" s="1"/>
      <c r="Z59" s="1">
        <v>1</v>
      </c>
    </row>
    <row r="60" spans="1:26" s="14" customFormat="1" ht="12.75">
      <c r="A60" s="127"/>
      <c r="B60" s="19" t="s">
        <v>39</v>
      </c>
      <c r="C60" s="53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2"/>
      <c r="P60" s="16"/>
      <c r="Q60" s="16"/>
      <c r="R60" s="16"/>
      <c r="S60" s="16"/>
      <c r="T60" s="12"/>
      <c r="U60" s="12"/>
      <c r="V60" s="12"/>
      <c r="W60" s="12"/>
      <c r="X60" s="1"/>
      <c r="Y60" s="1"/>
      <c r="Z60" s="1"/>
    </row>
    <row r="61" spans="1:26" s="14" customFormat="1" ht="13.5" thickBot="1">
      <c r="A61" s="127"/>
      <c r="B61" s="11" t="s">
        <v>40</v>
      </c>
      <c r="C61" s="54">
        <v>40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4"/>
      <c r="P61" s="17"/>
      <c r="Q61" s="17"/>
      <c r="R61" s="17"/>
      <c r="S61" s="17"/>
      <c r="T61" s="4"/>
      <c r="U61" s="4"/>
      <c r="V61" s="4"/>
      <c r="W61" s="4"/>
      <c r="X61" s="1"/>
      <c r="Y61" s="1"/>
      <c r="Z61" s="1"/>
    </row>
    <row r="62" spans="1:26" s="14" customFormat="1" ht="12.75">
      <c r="A62" s="127"/>
      <c r="B62" s="10" t="s">
        <v>41</v>
      </c>
      <c r="C62" s="5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"/>
      <c r="P62" s="2"/>
      <c r="Q62" s="2"/>
      <c r="R62" s="2"/>
      <c r="S62" s="2"/>
      <c r="T62" s="5"/>
      <c r="U62" s="5"/>
      <c r="V62" s="5"/>
      <c r="W62" s="5"/>
      <c r="X62" s="1"/>
      <c r="Y62" s="1"/>
      <c r="Z62" s="1"/>
    </row>
    <row r="63" spans="1:26" s="14" customFormat="1" ht="13.5" thickBot="1">
      <c r="A63" s="127"/>
      <c r="B63" s="11" t="s">
        <v>42</v>
      </c>
      <c r="C63" s="54">
        <v>11</v>
      </c>
      <c r="D63" s="17"/>
      <c r="E63" s="17">
        <v>1</v>
      </c>
      <c r="F63" s="17"/>
      <c r="G63" s="17">
        <v>1</v>
      </c>
      <c r="H63" s="17"/>
      <c r="I63" s="17"/>
      <c r="J63" s="17"/>
      <c r="K63" s="17"/>
      <c r="L63" s="17"/>
      <c r="M63" s="17"/>
      <c r="N63" s="17"/>
      <c r="O63" s="4"/>
      <c r="P63" s="17"/>
      <c r="Q63" s="17"/>
      <c r="R63" s="17"/>
      <c r="S63" s="17"/>
      <c r="T63" s="4"/>
      <c r="U63" s="4"/>
      <c r="V63" s="4"/>
      <c r="W63" s="4"/>
      <c r="X63" s="1"/>
      <c r="Y63" s="1"/>
      <c r="Z63" s="1"/>
    </row>
    <row r="64" spans="1:26" s="14" customFormat="1" ht="13.5" thickBot="1">
      <c r="A64" s="128"/>
      <c r="B64" s="38" t="s">
        <v>33</v>
      </c>
      <c r="C64" s="55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6"/>
      <c r="P64" s="28"/>
      <c r="Q64" s="28"/>
      <c r="R64" s="28"/>
      <c r="S64" s="28"/>
      <c r="T64" s="6"/>
      <c r="U64" s="6"/>
      <c r="V64" s="6"/>
      <c r="W64" s="6"/>
      <c r="X64" s="1"/>
      <c r="Y64" s="1"/>
      <c r="Z64" s="1"/>
    </row>
    <row r="65" spans="1:26" s="14" customFormat="1" ht="13.5" thickBot="1">
      <c r="A65" s="129"/>
      <c r="B65" s="25" t="s">
        <v>34</v>
      </c>
      <c r="C65" s="55">
        <v>5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6"/>
      <c r="P65" s="28"/>
      <c r="Q65" s="28"/>
      <c r="R65" s="28"/>
      <c r="S65" s="28"/>
      <c r="T65" s="6"/>
      <c r="U65" s="6"/>
      <c r="V65" s="6"/>
      <c r="W65" s="6"/>
      <c r="X65" s="1"/>
      <c r="Y65" s="1"/>
      <c r="Z65" s="28"/>
    </row>
    <row r="66" spans="1:55" s="58" customFormat="1" ht="13.5" thickBot="1">
      <c r="A66" s="114">
        <v>13</v>
      </c>
      <c r="B66" s="59" t="s">
        <v>19</v>
      </c>
      <c r="C66" s="60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/>
      <c r="P66" s="61"/>
      <c r="Q66" s="61"/>
      <c r="R66" s="61"/>
      <c r="S66" s="61"/>
      <c r="T66" s="62"/>
      <c r="U66" s="62"/>
      <c r="V66" s="62"/>
      <c r="W66" s="62"/>
      <c r="X66" s="86"/>
      <c r="Y66" s="86"/>
      <c r="Z66" s="8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</row>
    <row r="67" spans="1:55" s="7" customFormat="1" ht="13.5" thickBot="1">
      <c r="A67" s="112"/>
      <c r="B67" s="20" t="s">
        <v>62</v>
      </c>
      <c r="C67" s="50">
        <v>13</v>
      </c>
      <c r="D67" s="2">
        <v>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5"/>
      <c r="P67" s="2"/>
      <c r="Q67" s="2"/>
      <c r="R67" s="2"/>
      <c r="S67" s="2"/>
      <c r="T67" s="5"/>
      <c r="U67" s="5"/>
      <c r="V67" s="5"/>
      <c r="W67" s="5"/>
      <c r="X67" s="1"/>
      <c r="Y67" s="1"/>
      <c r="Z67" s="1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</row>
    <row r="68" spans="1:26" s="14" customFormat="1" ht="13.5" thickBot="1">
      <c r="A68" s="125"/>
      <c r="B68" s="18" t="s">
        <v>32</v>
      </c>
      <c r="C68" s="51">
        <v>14</v>
      </c>
      <c r="D68" s="15">
        <v>4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23"/>
      <c r="P68" s="15"/>
      <c r="Q68" s="15"/>
      <c r="R68" s="15"/>
      <c r="S68" s="15"/>
      <c r="T68" s="23"/>
      <c r="U68" s="23"/>
      <c r="V68" s="23"/>
      <c r="W68" s="23"/>
      <c r="X68" s="1"/>
      <c r="Y68" s="1"/>
      <c r="Z68" s="1"/>
    </row>
    <row r="69" spans="1:26" s="57" customFormat="1" ht="13.5" thickBot="1">
      <c r="A69" s="112">
        <v>14</v>
      </c>
      <c r="B69" s="59" t="s">
        <v>106</v>
      </c>
      <c r="C69" s="60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/>
      <c r="P69" s="61"/>
      <c r="Q69" s="61"/>
      <c r="R69" s="61"/>
      <c r="S69" s="61"/>
      <c r="T69" s="62"/>
      <c r="U69" s="62"/>
      <c r="V69" s="62"/>
      <c r="W69" s="62"/>
      <c r="X69" s="86"/>
      <c r="Y69" s="86"/>
      <c r="Z69" s="86"/>
    </row>
    <row r="70" spans="1:26" s="14" customFormat="1" ht="13.5" thickBot="1">
      <c r="A70" s="115"/>
      <c r="B70" s="25" t="s">
        <v>111</v>
      </c>
      <c r="C70" s="48">
        <v>2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/>
      <c r="P70" s="26"/>
      <c r="Q70" s="26"/>
      <c r="R70" s="26"/>
      <c r="S70" s="26"/>
      <c r="T70" s="27"/>
      <c r="U70" s="27"/>
      <c r="V70" s="27"/>
      <c r="W70" s="27"/>
      <c r="X70" s="1"/>
      <c r="Y70" s="1"/>
      <c r="Z70" s="1"/>
    </row>
    <row r="71" spans="1:26" s="57" customFormat="1" ht="13.5" thickBot="1">
      <c r="A71" s="112">
        <v>15</v>
      </c>
      <c r="B71" s="59" t="s">
        <v>82</v>
      </c>
      <c r="C71" s="60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/>
      <c r="P71" s="61"/>
      <c r="Q71" s="61"/>
      <c r="R71" s="61"/>
      <c r="S71" s="61"/>
      <c r="T71" s="62"/>
      <c r="U71" s="62"/>
      <c r="V71" s="62"/>
      <c r="W71" s="62"/>
      <c r="X71" s="86"/>
      <c r="Y71" s="86"/>
      <c r="Z71" s="86"/>
    </row>
    <row r="72" spans="1:26" s="14" customFormat="1" ht="13.5" thickBot="1">
      <c r="A72" s="115"/>
      <c r="B72" s="25" t="s">
        <v>83</v>
      </c>
      <c r="C72" s="48">
        <v>18</v>
      </c>
      <c r="D72" s="26"/>
      <c r="E72" s="26"/>
      <c r="F72" s="26"/>
      <c r="G72" s="26"/>
      <c r="H72" s="26"/>
      <c r="I72" s="26"/>
      <c r="J72" s="26"/>
      <c r="K72" s="26"/>
      <c r="L72" s="26">
        <v>1</v>
      </c>
      <c r="M72" s="26"/>
      <c r="N72" s="26"/>
      <c r="O72" s="27"/>
      <c r="P72" s="26"/>
      <c r="Q72" s="26"/>
      <c r="R72" s="26"/>
      <c r="S72" s="26"/>
      <c r="T72" s="27"/>
      <c r="U72" s="27"/>
      <c r="V72" s="27"/>
      <c r="W72" s="27"/>
      <c r="X72" s="1"/>
      <c r="Y72" s="1">
        <v>1</v>
      </c>
      <c r="Z72" s="1"/>
    </row>
    <row r="73" spans="1:55" s="58" customFormat="1" ht="13.5" thickBot="1">
      <c r="A73" s="108">
        <v>16</v>
      </c>
      <c r="B73" s="63" t="s">
        <v>20</v>
      </c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/>
      <c r="P73" s="61"/>
      <c r="Q73" s="61"/>
      <c r="R73" s="61"/>
      <c r="S73" s="61"/>
      <c r="T73" s="62"/>
      <c r="U73" s="62"/>
      <c r="V73" s="62"/>
      <c r="W73" s="62"/>
      <c r="X73" s="86"/>
      <c r="Y73" s="86"/>
      <c r="Z73" s="86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</row>
    <row r="74" spans="1:55" s="7" customFormat="1" ht="13.5" thickBot="1">
      <c r="A74" s="130"/>
      <c r="B74" s="42" t="s">
        <v>98</v>
      </c>
      <c r="C74" s="53">
        <v>41</v>
      </c>
      <c r="D74" s="16">
        <v>5</v>
      </c>
      <c r="E74" s="16"/>
      <c r="F74" s="16"/>
      <c r="G74" s="16">
        <v>1</v>
      </c>
      <c r="H74" s="16"/>
      <c r="I74" s="16"/>
      <c r="J74" s="16"/>
      <c r="K74" s="16"/>
      <c r="L74" s="16">
        <v>2</v>
      </c>
      <c r="M74" s="16"/>
      <c r="N74" s="16"/>
      <c r="O74" s="12"/>
      <c r="P74" s="16"/>
      <c r="Q74" s="16"/>
      <c r="R74" s="16"/>
      <c r="S74" s="16"/>
      <c r="T74" s="12"/>
      <c r="U74" s="12"/>
      <c r="V74" s="12"/>
      <c r="W74" s="12"/>
      <c r="X74" s="1"/>
      <c r="Y74" s="1"/>
      <c r="Z74" s="1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</row>
    <row r="75" spans="1:26" s="14" customFormat="1" ht="13.5" thickBot="1">
      <c r="A75" s="129"/>
      <c r="B75" s="25" t="s">
        <v>93</v>
      </c>
      <c r="C75" s="48">
        <v>2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7"/>
      <c r="P75" s="26"/>
      <c r="Q75" s="26"/>
      <c r="R75" s="26"/>
      <c r="S75" s="26"/>
      <c r="T75" s="27"/>
      <c r="U75" s="27"/>
      <c r="V75" s="27"/>
      <c r="W75" s="27"/>
      <c r="X75" s="1"/>
      <c r="Y75" s="1"/>
      <c r="Z75" s="1"/>
    </row>
    <row r="76" spans="1:26" s="57" customFormat="1" ht="13.5" thickBot="1">
      <c r="A76" s="114">
        <v>17</v>
      </c>
      <c r="B76" s="59" t="s">
        <v>35</v>
      </c>
      <c r="C76" s="60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/>
      <c r="P76" s="61"/>
      <c r="Q76" s="61"/>
      <c r="R76" s="61"/>
      <c r="S76" s="61"/>
      <c r="T76" s="62"/>
      <c r="U76" s="62"/>
      <c r="V76" s="62"/>
      <c r="W76" s="62"/>
      <c r="X76" s="86"/>
      <c r="Y76" s="86"/>
      <c r="Z76" s="86"/>
    </row>
    <row r="77" spans="1:26" s="14" customFormat="1" ht="12.75">
      <c r="A77" s="112"/>
      <c r="B77" s="8" t="s">
        <v>36</v>
      </c>
      <c r="C77" s="5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14" customFormat="1" ht="13.5" thickBot="1">
      <c r="A78" s="125"/>
      <c r="B78" s="11" t="s">
        <v>107</v>
      </c>
      <c r="C78" s="54">
        <v>7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"/>
      <c r="Y78" s="1"/>
      <c r="Z78" s="1"/>
    </row>
    <row r="79" spans="1:26" s="57" customFormat="1" ht="13.5" thickBot="1">
      <c r="A79" s="114">
        <v>18</v>
      </c>
      <c r="B79" s="59" t="s">
        <v>87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/>
      <c r="P79" s="61"/>
      <c r="Q79" s="61"/>
      <c r="R79" s="61"/>
      <c r="S79" s="61"/>
      <c r="T79" s="62"/>
      <c r="U79" s="62"/>
      <c r="V79" s="62"/>
      <c r="W79" s="62"/>
      <c r="X79" s="86"/>
      <c r="Y79" s="86"/>
      <c r="Z79" s="86"/>
    </row>
    <row r="80" spans="1:26" s="14" customFormat="1" ht="13.5" thickBot="1">
      <c r="A80" s="115"/>
      <c r="B80" s="37" t="s">
        <v>88</v>
      </c>
      <c r="C80" s="55">
        <v>3</v>
      </c>
      <c r="D80" s="28">
        <v>2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6"/>
      <c r="P80" s="28"/>
      <c r="Q80" s="28"/>
      <c r="R80" s="28"/>
      <c r="S80" s="28"/>
      <c r="T80" s="6"/>
      <c r="U80" s="6"/>
      <c r="V80" s="6"/>
      <c r="W80" s="6"/>
      <c r="X80" s="1"/>
      <c r="Y80" s="1"/>
      <c r="Z80" s="1"/>
    </row>
    <row r="81" spans="1:26" s="14" customFormat="1" ht="13.5" thickBot="1">
      <c r="A81" s="108">
        <v>19</v>
      </c>
      <c r="B81" s="73" t="s">
        <v>95</v>
      </c>
      <c r="C81" s="7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6"/>
      <c r="P81" s="75"/>
      <c r="Q81" s="75"/>
      <c r="R81" s="75"/>
      <c r="S81" s="75"/>
      <c r="T81" s="76"/>
      <c r="U81" s="76"/>
      <c r="V81" s="76"/>
      <c r="W81" s="76"/>
      <c r="X81" s="94"/>
      <c r="Y81" s="94"/>
      <c r="Z81" s="75"/>
    </row>
    <row r="82" spans="1:26" s="14" customFormat="1" ht="13.5" thickBot="1">
      <c r="A82" s="109"/>
      <c r="B82" s="70" t="s">
        <v>96</v>
      </c>
      <c r="C82" s="55">
        <v>12</v>
      </c>
      <c r="D82" s="28"/>
      <c r="E82" s="28">
        <v>1</v>
      </c>
      <c r="F82" s="28"/>
      <c r="G82" s="28"/>
      <c r="H82" s="28"/>
      <c r="I82" s="28"/>
      <c r="J82" s="28"/>
      <c r="K82" s="28"/>
      <c r="L82" s="28"/>
      <c r="M82" s="28"/>
      <c r="N82" s="28"/>
      <c r="O82" s="6"/>
      <c r="P82" s="28"/>
      <c r="Q82" s="28"/>
      <c r="R82" s="28"/>
      <c r="S82" s="28"/>
      <c r="T82" s="6"/>
      <c r="U82" s="6"/>
      <c r="V82" s="6"/>
      <c r="W82" s="6"/>
      <c r="X82" s="1"/>
      <c r="Y82" s="1"/>
      <c r="Z82" s="28"/>
    </row>
    <row r="83" spans="1:26" s="14" customFormat="1" ht="13.5" thickBot="1">
      <c r="A83" s="108">
        <v>20</v>
      </c>
      <c r="B83" s="73" t="s">
        <v>97</v>
      </c>
      <c r="C83" s="7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6"/>
      <c r="P83" s="75"/>
      <c r="Q83" s="75"/>
      <c r="R83" s="75"/>
      <c r="S83" s="75"/>
      <c r="T83" s="76"/>
      <c r="U83" s="76"/>
      <c r="V83" s="76"/>
      <c r="W83" s="76"/>
      <c r="X83" s="94"/>
      <c r="Y83" s="94"/>
      <c r="Z83" s="75"/>
    </row>
    <row r="84" spans="1:26" s="14" customFormat="1" ht="13.5" thickBot="1">
      <c r="A84" s="109"/>
      <c r="B84" s="69" t="s">
        <v>99</v>
      </c>
      <c r="C84" s="55">
        <v>1</v>
      </c>
      <c r="D84" s="28"/>
      <c r="E84" s="28">
        <v>1</v>
      </c>
      <c r="F84" s="28"/>
      <c r="G84" s="28"/>
      <c r="H84" s="28"/>
      <c r="I84" s="28"/>
      <c r="J84" s="28"/>
      <c r="K84" s="28"/>
      <c r="L84" s="28">
        <v>1</v>
      </c>
      <c r="M84" s="28"/>
      <c r="N84" s="28"/>
      <c r="O84" s="6"/>
      <c r="P84" s="28"/>
      <c r="Q84" s="28"/>
      <c r="R84" s="28">
        <v>49</v>
      </c>
      <c r="S84" s="28"/>
      <c r="T84" s="6"/>
      <c r="U84" s="6"/>
      <c r="V84" s="6"/>
      <c r="W84" s="6"/>
      <c r="X84" s="1"/>
      <c r="Y84" s="1"/>
      <c r="Z84" s="28"/>
    </row>
    <row r="85" spans="1:26" s="57" customFormat="1" ht="13.5" thickBot="1">
      <c r="A85" s="108">
        <v>21</v>
      </c>
      <c r="B85" s="68" t="s">
        <v>53</v>
      </c>
      <c r="C85" s="64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  <c r="P85" s="65"/>
      <c r="Q85" s="65"/>
      <c r="R85" s="65"/>
      <c r="S85" s="65"/>
      <c r="T85" s="66"/>
      <c r="U85" s="66"/>
      <c r="V85" s="66"/>
      <c r="W85" s="66"/>
      <c r="X85" s="86"/>
      <c r="Y85" s="86"/>
      <c r="Z85" s="65"/>
    </row>
    <row r="86" spans="1:26" s="14" customFormat="1" ht="13.5" thickBot="1">
      <c r="A86" s="109"/>
      <c r="B86" s="25" t="s">
        <v>44</v>
      </c>
      <c r="C86" s="48">
        <v>16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7"/>
      <c r="P86" s="26"/>
      <c r="Q86" s="26"/>
      <c r="R86" s="26"/>
      <c r="S86" s="26"/>
      <c r="T86" s="27"/>
      <c r="U86" s="27"/>
      <c r="V86" s="27"/>
      <c r="W86" s="27"/>
      <c r="X86" s="1"/>
      <c r="Y86" s="1"/>
      <c r="Z86" s="26"/>
    </row>
    <row r="87" spans="1:26" s="57" customFormat="1" ht="13.5" thickBot="1">
      <c r="A87" s="114">
        <v>22</v>
      </c>
      <c r="B87" s="59" t="s">
        <v>70</v>
      </c>
      <c r="C87" s="60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/>
      <c r="P87" s="61"/>
      <c r="Q87" s="61"/>
      <c r="R87" s="61"/>
      <c r="S87" s="61"/>
      <c r="T87" s="62"/>
      <c r="U87" s="62"/>
      <c r="V87" s="62"/>
      <c r="W87" s="62"/>
      <c r="X87" s="86"/>
      <c r="Y87" s="86"/>
      <c r="Z87" s="61"/>
    </row>
    <row r="88" spans="1:26" s="14" customFormat="1" ht="13.5" thickBot="1">
      <c r="A88" s="112"/>
      <c r="B88" s="25" t="s">
        <v>43</v>
      </c>
      <c r="C88" s="48">
        <v>1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7"/>
      <c r="P88" s="26"/>
      <c r="Q88" s="26"/>
      <c r="R88" s="26"/>
      <c r="S88" s="26"/>
      <c r="T88" s="27"/>
      <c r="U88" s="27"/>
      <c r="V88" s="27"/>
      <c r="W88" s="27"/>
      <c r="X88" s="1"/>
      <c r="Y88" s="1"/>
      <c r="Z88" s="26"/>
    </row>
    <row r="89" spans="1:26" s="57" customFormat="1" ht="26.25" customHeight="1" thickBot="1">
      <c r="A89" s="114">
        <v>23</v>
      </c>
      <c r="B89" s="63" t="s">
        <v>71</v>
      </c>
      <c r="C89" s="67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/>
      <c r="P89" s="61"/>
      <c r="Q89" s="61"/>
      <c r="R89" s="61"/>
      <c r="S89" s="61"/>
      <c r="T89" s="62"/>
      <c r="U89" s="62"/>
      <c r="V89" s="62"/>
      <c r="W89" s="62"/>
      <c r="X89" s="86"/>
      <c r="Y89" s="86"/>
      <c r="Z89" s="61"/>
    </row>
    <row r="90" spans="1:26" s="14" customFormat="1" ht="13.5" thickBot="1">
      <c r="A90" s="115"/>
      <c r="B90" s="69" t="s">
        <v>47</v>
      </c>
      <c r="C90" s="48">
        <v>7</v>
      </c>
      <c r="D90" s="26"/>
      <c r="E90" s="26"/>
      <c r="F90" s="26"/>
      <c r="G90" s="26">
        <v>8</v>
      </c>
      <c r="H90" s="26"/>
      <c r="I90" s="26"/>
      <c r="J90" s="26"/>
      <c r="K90" s="26"/>
      <c r="L90" s="26"/>
      <c r="M90" s="26"/>
      <c r="N90" s="26"/>
      <c r="O90" s="27"/>
      <c r="P90" s="26"/>
      <c r="Q90" s="26"/>
      <c r="R90" s="26"/>
      <c r="S90" s="26"/>
      <c r="T90" s="27"/>
      <c r="U90" s="27"/>
      <c r="V90" s="27"/>
      <c r="W90" s="27"/>
      <c r="X90" s="1"/>
      <c r="Y90" s="1"/>
      <c r="Z90" s="26"/>
    </row>
    <row r="91" spans="1:26" s="57" customFormat="1" ht="13.5" thickBot="1">
      <c r="A91" s="110">
        <v>24</v>
      </c>
      <c r="B91" s="59" t="s">
        <v>69</v>
      </c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/>
      <c r="P91" s="61"/>
      <c r="Q91" s="61"/>
      <c r="R91" s="61"/>
      <c r="S91" s="61"/>
      <c r="T91" s="62"/>
      <c r="U91" s="62"/>
      <c r="V91" s="62"/>
      <c r="W91" s="62"/>
      <c r="X91" s="86"/>
      <c r="Y91" s="86"/>
      <c r="Z91" s="61"/>
    </row>
    <row r="92" spans="1:26" s="14" customFormat="1" ht="13.5" thickBot="1">
      <c r="A92" s="111"/>
      <c r="B92" s="25" t="s">
        <v>102</v>
      </c>
      <c r="C92" s="4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/>
      <c r="P92" s="26"/>
      <c r="Q92" s="26"/>
      <c r="R92" s="26"/>
      <c r="S92" s="26"/>
      <c r="T92" s="27"/>
      <c r="U92" s="27"/>
      <c r="V92" s="27"/>
      <c r="W92" s="27"/>
      <c r="X92" s="1"/>
      <c r="Y92" s="1"/>
      <c r="Z92" s="26"/>
    </row>
    <row r="93" spans="1:55" s="58" customFormat="1" ht="13.5" thickBot="1">
      <c r="A93" s="108">
        <v>25</v>
      </c>
      <c r="B93" s="59" t="s">
        <v>21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/>
      <c r="P93" s="61"/>
      <c r="Q93" s="61"/>
      <c r="R93" s="61"/>
      <c r="S93" s="61"/>
      <c r="T93" s="62"/>
      <c r="U93" s="62"/>
      <c r="V93" s="62"/>
      <c r="W93" s="62"/>
      <c r="X93" s="86"/>
      <c r="Y93" s="86"/>
      <c r="Z93" s="61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</row>
    <row r="94" spans="1:55" ht="12.75">
      <c r="A94" s="130"/>
      <c r="B94" s="20" t="s">
        <v>45</v>
      </c>
      <c r="C94" s="50">
        <v>1</v>
      </c>
      <c r="D94" s="2"/>
      <c r="E94" s="2">
        <v>1</v>
      </c>
      <c r="F94" s="2"/>
      <c r="G94" s="2"/>
      <c r="H94" s="2"/>
      <c r="I94" s="2"/>
      <c r="J94" s="2"/>
      <c r="K94" s="2"/>
      <c r="L94" s="2"/>
      <c r="M94" s="2"/>
      <c r="N94" s="2"/>
      <c r="O94" s="5"/>
      <c r="P94" s="2"/>
      <c r="Q94" s="2"/>
      <c r="R94" s="2"/>
      <c r="S94" s="2"/>
      <c r="T94" s="5"/>
      <c r="U94" s="5"/>
      <c r="V94" s="5"/>
      <c r="W94" s="5"/>
      <c r="X94" s="1"/>
      <c r="Y94" s="1"/>
      <c r="Z94" s="2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</row>
    <row r="95" spans="1:55" ht="12.75">
      <c r="A95" s="130"/>
      <c r="B95" s="20" t="s">
        <v>46</v>
      </c>
      <c r="C95" s="50">
        <v>4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5"/>
      <c r="P95" s="1"/>
      <c r="Q95" s="1"/>
      <c r="R95" s="1"/>
      <c r="S95" s="1"/>
      <c r="T95" s="3"/>
      <c r="U95" s="3"/>
      <c r="V95" s="3"/>
      <c r="W95" s="3"/>
      <c r="X95" s="1"/>
      <c r="Y95" s="1"/>
      <c r="Z95" s="1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</row>
    <row r="96" spans="1:55" ht="12.75">
      <c r="A96" s="130"/>
      <c r="B96" s="20" t="s">
        <v>108</v>
      </c>
      <c r="C96" s="52">
        <v>13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3"/>
      <c r="P96" s="1"/>
      <c r="Q96" s="1"/>
      <c r="R96" s="1"/>
      <c r="S96" s="1"/>
      <c r="T96" s="3"/>
      <c r="U96" s="3"/>
      <c r="V96" s="3"/>
      <c r="W96" s="3"/>
      <c r="X96" s="1">
        <v>1</v>
      </c>
      <c r="Y96" s="1"/>
      <c r="Z96" s="1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</row>
    <row r="97" spans="1:55" ht="12.75">
      <c r="A97" s="130"/>
      <c r="B97" s="18" t="s">
        <v>22</v>
      </c>
      <c r="C97" s="51">
        <v>14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23"/>
      <c r="P97" s="15"/>
      <c r="Q97" s="15"/>
      <c r="R97" s="15"/>
      <c r="S97" s="15"/>
      <c r="T97" s="23"/>
      <c r="U97" s="23"/>
      <c r="V97" s="23"/>
      <c r="W97" s="23"/>
      <c r="X97" s="15"/>
      <c r="Y97" s="15"/>
      <c r="Z97" s="15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</row>
    <row r="98" spans="1:55" s="107" customFormat="1" ht="12.75">
      <c r="A98" s="103"/>
      <c r="B98" s="104" t="s">
        <v>119</v>
      </c>
      <c r="C98" s="105">
        <f>C97+C96+C95+C94+C90+C88+C86+C84+C82+C80+C78+C75+C74+C72+C70+C68+C67+C65+C63+C61+C59+C57+C55+C53+C48+C46+C45+C44+C42+C41+C39+C36+C34+C33+C31+C29+C28+C27+C25+C24+C22+C21+C19+C16+C15+C13+C12+C10+C9</f>
        <v>738</v>
      </c>
      <c r="D98" s="105">
        <f>D80+D74+D68+D67+D39+D55+D37+D36+D28+D25+D22+D21+D19+D16+D13+D12+D9</f>
        <v>59</v>
      </c>
      <c r="E98" s="105">
        <f>E94+E84+E82+E63+E59+E37+E33+E25+E19+E18+E7</f>
        <v>32</v>
      </c>
      <c r="F98" s="105" t="s">
        <v>120</v>
      </c>
      <c r="G98" s="105">
        <f>G90+G74+G59+G45+G39+G37+G36+G18+G15</f>
        <v>31</v>
      </c>
      <c r="H98" s="105">
        <f>H55+H51+H37+H18+H7</f>
        <v>162</v>
      </c>
      <c r="I98" s="105">
        <f>I39</f>
        <v>2</v>
      </c>
      <c r="J98" s="105" t="s">
        <v>120</v>
      </c>
      <c r="K98" s="105">
        <v>1</v>
      </c>
      <c r="L98" s="105">
        <f>L84+L74+L72+L41+L10</f>
        <v>8</v>
      </c>
      <c r="M98" s="105" t="s">
        <v>120</v>
      </c>
      <c r="N98" s="105" t="s">
        <v>120</v>
      </c>
      <c r="O98" s="105">
        <f>O39+O37+O25</f>
        <v>15</v>
      </c>
      <c r="P98" s="105" t="s">
        <v>120</v>
      </c>
      <c r="Q98" s="105">
        <f>Q18+Q7</f>
        <v>32</v>
      </c>
      <c r="R98" s="105">
        <f>R84+R21+R10</f>
        <v>51</v>
      </c>
      <c r="S98" s="105" t="s">
        <v>120</v>
      </c>
      <c r="T98" s="105" t="s">
        <v>120</v>
      </c>
      <c r="U98" s="105">
        <v>1</v>
      </c>
      <c r="V98" s="105">
        <v>1</v>
      </c>
      <c r="W98" s="105" t="s">
        <v>120</v>
      </c>
      <c r="X98" s="105">
        <v>2</v>
      </c>
      <c r="Y98" s="105">
        <v>1</v>
      </c>
      <c r="Z98" s="105">
        <v>3</v>
      </c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</row>
    <row r="99" spans="27:55" ht="12.75"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</row>
    <row r="100" spans="27:55" ht="12.75"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</row>
    <row r="101" spans="27:55" ht="12.75"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</row>
    <row r="102" spans="6:55" ht="12.75">
      <c r="F102" t="s">
        <v>121</v>
      </c>
      <c r="G102" s="132"/>
      <c r="H102" s="132"/>
      <c r="I102" s="132"/>
      <c r="J102" s="132"/>
      <c r="K102" s="132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</row>
    <row r="107" spans="4:26" ht="6.75" customHeight="1">
      <c r="D107" s="36"/>
      <c r="E107" s="36"/>
      <c r="F107" s="36"/>
      <c r="I107" s="72"/>
      <c r="J107" s="72"/>
      <c r="S107" s="36"/>
      <c r="T107" s="36"/>
      <c r="U107" s="36"/>
      <c r="V107" s="36"/>
      <c r="W107" s="36"/>
      <c r="X107" s="36"/>
      <c r="Y107" s="36"/>
      <c r="Z107" s="36"/>
    </row>
    <row r="108" spans="2:11" ht="12.75">
      <c r="B108" s="34"/>
      <c r="F108" t="s">
        <v>121</v>
      </c>
      <c r="G108" s="131"/>
      <c r="H108" s="131"/>
      <c r="I108" s="131"/>
      <c r="J108" s="131"/>
      <c r="K108" s="131"/>
    </row>
    <row r="109" spans="2:26" ht="15.75">
      <c r="B109" s="35"/>
      <c r="S109" s="126"/>
      <c r="T109" s="126"/>
      <c r="U109" s="126"/>
      <c r="V109" s="126"/>
      <c r="W109" s="126"/>
      <c r="X109" s="126"/>
      <c r="Y109" s="126"/>
      <c r="Z109" s="126"/>
    </row>
    <row r="110" ht="15.75">
      <c r="B110" s="35"/>
    </row>
    <row r="111" ht="15.75">
      <c r="B111" s="35"/>
    </row>
    <row r="112" ht="15.75">
      <c r="B112" s="35"/>
    </row>
    <row r="113" ht="15.75">
      <c r="B113" s="35"/>
    </row>
    <row r="114" ht="15.75">
      <c r="B114" s="35"/>
    </row>
    <row r="115" ht="15.75">
      <c r="B115" s="35"/>
    </row>
    <row r="116" ht="15.75">
      <c r="B116" s="35"/>
    </row>
    <row r="117" ht="15.75">
      <c r="B117" s="35"/>
    </row>
    <row r="118" ht="15.75">
      <c r="B118" s="35"/>
    </row>
  </sheetData>
  <sheetProtection/>
  <mergeCells count="32">
    <mergeCell ref="G108:K108"/>
    <mergeCell ref="G102:K102"/>
    <mergeCell ref="A83:A84"/>
    <mergeCell ref="A85:A86"/>
    <mergeCell ref="A89:A90"/>
    <mergeCell ref="A87:A88"/>
    <mergeCell ref="A71:A72"/>
    <mergeCell ref="A14:A16"/>
    <mergeCell ref="A26:A34"/>
    <mergeCell ref="A47:A48"/>
    <mergeCell ref="A40:A42"/>
    <mergeCell ref="A17:A19"/>
    <mergeCell ref="A20:A25"/>
    <mergeCell ref="A35:A39"/>
    <mergeCell ref="A66:A68"/>
    <mergeCell ref="S109:Z109"/>
    <mergeCell ref="A76:A78"/>
    <mergeCell ref="A49:A65"/>
    <mergeCell ref="A79:A80"/>
    <mergeCell ref="A73:A75"/>
    <mergeCell ref="A69:A70"/>
    <mergeCell ref="A93:A97"/>
    <mergeCell ref="A81:A82"/>
    <mergeCell ref="A91:A92"/>
    <mergeCell ref="A11:A13"/>
    <mergeCell ref="A1:Z1"/>
    <mergeCell ref="A6:A7"/>
    <mergeCell ref="A8:A10"/>
    <mergeCell ref="A3:A4"/>
    <mergeCell ref="B3:B4"/>
    <mergeCell ref="C3:Z3"/>
    <mergeCell ref="A43:A46"/>
  </mergeCells>
  <printOptions/>
  <pageMargins left="0.29" right="0.75" top="0.43635416666666665" bottom="0.65" header="0.22" footer="0.5"/>
  <pageSetup horizontalDpi="600" verticalDpi="600" orientation="landscape" paperSize="9" scale="56" r:id="rId1"/>
  <headerFooter alignWithMargins="0">
    <oddHeader>&amp;RZałącznik nr 2 do umowy nr ATG/6/2019 z dnia 16.09.2019 r.
</oddHeader>
    <oddFooter>&amp;C&amp;P</oddFooter>
  </headerFooter>
  <rowBreaks count="1" manualBreakCount="1">
    <brk id="4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Nowaczyk</dc:creator>
  <cp:keywords/>
  <dc:description/>
  <cp:lastModifiedBy>Ewelina Cadler</cp:lastModifiedBy>
  <cp:lastPrinted>2019-08-21T08:57:26Z</cp:lastPrinted>
  <dcterms:created xsi:type="dcterms:W3CDTF">2009-01-15T12:12:14Z</dcterms:created>
  <dcterms:modified xsi:type="dcterms:W3CDTF">2019-10-01T06:07:42Z</dcterms:modified>
  <cp:category/>
  <cp:version/>
  <cp:contentType/>
  <cp:contentStatus/>
</cp:coreProperties>
</file>