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anbajda\Desktop\"/>
    </mc:Choice>
  </mc:AlternateContent>
  <xr:revisionPtr revIDLastSave="0" documentId="13_ncr:1_{545758E3-0C91-453D-B544-3478668456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BiA" sheetId="3" r:id="rId3"/>
    <sheet name="WTiICh" sheetId="4" r:id="rId4"/>
    <sheet name="M" sheetId="5" r:id="rId5"/>
    <sheet name="OK" sheetId="6" r:id="rId6"/>
    <sheet name="Akw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6" l="1"/>
  <c r="E6" i="7" l="1"/>
  <c r="E10" i="5" l="1"/>
  <c r="E17" i="3"/>
  <c r="E10" i="4" l="1"/>
</calcChain>
</file>

<file path=xl/sharedStrings.xml><?xml version="1.0" encoding="utf-8"?>
<sst xmlns="http://schemas.openxmlformats.org/spreadsheetml/2006/main" count="294" uniqueCount="66">
  <si>
    <t>Lp.</t>
  </si>
  <si>
    <t>Tytuł</t>
  </si>
  <si>
    <t>ISSN</t>
  </si>
  <si>
    <t>uwagi</t>
  </si>
  <si>
    <t>papier</t>
  </si>
  <si>
    <t>Architectural Review</t>
  </si>
  <si>
    <t>0003-861X</t>
  </si>
  <si>
    <t>Arkkitehti. Finnish Architectural Review Finsk Arkitekturtidskrift + Arkkitehtuurikipailuj</t>
  </si>
  <si>
    <t>0783-3660</t>
  </si>
  <si>
    <t>Baumeister</t>
  </si>
  <si>
    <t>0005-674X</t>
  </si>
  <si>
    <t>Chemical Engineering</t>
  </si>
  <si>
    <t>0009-2460</t>
  </si>
  <si>
    <t>Current Organic Synthesis</t>
  </si>
  <si>
    <t>1875-6271</t>
  </si>
  <si>
    <t>on line</t>
  </si>
  <si>
    <t>Detail - Zeitschrift fur Architektur</t>
  </si>
  <si>
    <t>0011-9571</t>
  </si>
  <si>
    <t>Domus</t>
  </si>
  <si>
    <t>0012-5377</t>
  </si>
  <si>
    <t>El Croquis de Architectura</t>
  </si>
  <si>
    <t>0212-5633</t>
  </si>
  <si>
    <t>Hatchery International</t>
  </si>
  <si>
    <t>1498-136X</t>
  </si>
  <si>
    <t>HLH. -Heizung Luftung Klima Haustechnik</t>
  </si>
  <si>
    <t>1436-5103</t>
  </si>
  <si>
    <t>Japan Architect</t>
  </si>
  <si>
    <t>1342-6478</t>
  </si>
  <si>
    <t>Journal of Chemical Technology  and  Biotechnology (cena DDP dla członka konsorcjum = 20% ceny katalogowej)</t>
  </si>
  <si>
    <t>0268-2575</t>
  </si>
  <si>
    <t>Journal of Dynamic Systems, Measurement and Control (ASME)</t>
  </si>
  <si>
    <t>0022-0434</t>
  </si>
  <si>
    <t xml:space="preserve">Journal of Heat Transfer( ASME) </t>
  </si>
  <si>
    <t>0022-1481</t>
  </si>
  <si>
    <t>Journal of Manufacturing Science and Engineering (ASME)</t>
  </si>
  <si>
    <t>1087-1357</t>
  </si>
  <si>
    <t>Journal of Tribology (ASME)</t>
  </si>
  <si>
    <t>0742-4787</t>
  </si>
  <si>
    <t xml:space="preserve">Journal of Vibration and  Acoustics (ASME)  </t>
  </si>
  <si>
    <t>1048-9002</t>
  </si>
  <si>
    <t>Landscape Architecture</t>
  </si>
  <si>
    <t>0023-8031</t>
  </si>
  <si>
    <t>Moebel Interior Design (MD)</t>
  </si>
  <si>
    <t>0343-0642</t>
  </si>
  <si>
    <t>Of Arch International Magazine of Architecture and Design</t>
  </si>
  <si>
    <t>1827-6547</t>
  </si>
  <si>
    <t>Roads and Bridges</t>
  </si>
  <si>
    <t>8750-9229</t>
  </si>
  <si>
    <t>Significant Ships</t>
  </si>
  <si>
    <t>brak</t>
  </si>
  <si>
    <t xml:space="preserve">SOFW-Journal </t>
  </si>
  <si>
    <t>0942-7694</t>
  </si>
  <si>
    <t>Synthesis</t>
  </si>
  <si>
    <t>0039-7881</t>
  </si>
  <si>
    <t>Wettbewerbe Aktuell</t>
  </si>
  <si>
    <t>0177-9788</t>
  </si>
  <si>
    <t>A</t>
  </si>
  <si>
    <t>B</t>
  </si>
  <si>
    <t>M</t>
  </si>
  <si>
    <t>AKW</t>
  </si>
  <si>
    <t>OK</t>
  </si>
  <si>
    <t>CHII</t>
  </si>
  <si>
    <t>CHI</t>
  </si>
  <si>
    <t xml:space="preserve">A </t>
  </si>
  <si>
    <t>Formularz zapotrzebowania na prenumeratę zagraniczną 2021</t>
  </si>
  <si>
    <t>szacunkowa cena brutto dla całej prenumeraty rocznej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</si>
</sst>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1" fillId="2" borderId="0" xfId="1"/>
    <xf numFmtId="2" fontId="1" fillId="2" borderId="0" xfId="1" applyNumberFormat="1"/>
    <xf numFmtId="0" fontId="2" fillId="2" borderId="0" xfId="1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0" fontId="0" fillId="0" borderId="10" xfId="0" applyFill="1" applyBorder="1"/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2" borderId="0" xfId="1" applyFont="1" applyAlignment="1">
      <alignment horizontal="left" vertical="center" wrapText="1"/>
    </xf>
    <xf numFmtId="2" fontId="0" fillId="0" borderId="16" xfId="0" applyNumberFormat="1" applyFont="1" applyBorder="1" applyAlignment="1">
      <alignment horizontal="center" vertical="center" wrapText="1"/>
    </xf>
    <xf numFmtId="2" fontId="1" fillId="2" borderId="15" xfId="1" applyNumberFormat="1" applyBorder="1"/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0"/>
  <sheetViews>
    <sheetView tabSelected="1" workbookViewId="0">
      <selection activeCell="J8" sqref="J8"/>
    </sheetView>
  </sheetViews>
  <sheetFormatPr defaultRowHeight="15" x14ac:dyDescent="0.25"/>
  <cols>
    <col min="3" max="3" width="31" customWidth="1"/>
    <col min="4" max="4" width="22.7109375" customWidth="1"/>
    <col min="5" max="5" width="17.140625" customWidth="1"/>
  </cols>
  <sheetData>
    <row r="2" spans="2:6" x14ac:dyDescent="0.25">
      <c r="B2" s="1"/>
      <c r="C2" s="1"/>
      <c r="D2" s="1"/>
      <c r="E2" s="2"/>
      <c r="F2" s="1"/>
    </row>
    <row r="3" spans="2:6" ht="15.75" x14ac:dyDescent="0.25">
      <c r="B3" s="26" t="s">
        <v>64</v>
      </c>
      <c r="C3" s="26"/>
      <c r="D3" s="26"/>
      <c r="E3" s="3"/>
      <c r="F3" s="1"/>
    </row>
    <row r="4" spans="2:6" ht="15.75" thickBot="1" x14ac:dyDescent="0.3">
      <c r="B4" s="1"/>
      <c r="C4" s="1"/>
      <c r="D4" s="1"/>
      <c r="E4" s="28"/>
      <c r="F4" s="1"/>
    </row>
    <row r="5" spans="2:6" ht="80.25" customHeight="1" thickBot="1" x14ac:dyDescent="0.3">
      <c r="B5" s="4" t="s">
        <v>0</v>
      </c>
      <c r="C5" s="5" t="s">
        <v>1</v>
      </c>
      <c r="D5" s="6" t="s">
        <v>2</v>
      </c>
      <c r="E5" s="27" t="s">
        <v>65</v>
      </c>
      <c r="F5" s="8" t="s">
        <v>3</v>
      </c>
    </row>
    <row r="6" spans="2:6" ht="27.75" customHeight="1" thickTop="1" x14ac:dyDescent="0.25">
      <c r="B6" s="14">
        <v>1</v>
      </c>
      <c r="C6" s="15" t="s">
        <v>5</v>
      </c>
      <c r="D6" s="16" t="s">
        <v>6</v>
      </c>
      <c r="E6" s="12">
        <v>1340.8200000000002</v>
      </c>
      <c r="F6" s="13" t="s">
        <v>4</v>
      </c>
    </row>
    <row r="7" spans="2:6" ht="53.25" customHeight="1" x14ac:dyDescent="0.25">
      <c r="B7" s="14">
        <v>2</v>
      </c>
      <c r="C7" s="15" t="s">
        <v>7</v>
      </c>
      <c r="D7" s="16" t="s">
        <v>8</v>
      </c>
      <c r="E7" s="12">
        <v>745.524</v>
      </c>
      <c r="F7" s="13" t="s">
        <v>4</v>
      </c>
    </row>
    <row r="8" spans="2:6" ht="21.75" customHeight="1" x14ac:dyDescent="0.25">
      <c r="B8" s="14">
        <v>3</v>
      </c>
      <c r="C8" s="15" t="s">
        <v>9</v>
      </c>
      <c r="D8" s="16" t="s">
        <v>10</v>
      </c>
      <c r="E8" s="12">
        <v>1041.768</v>
      </c>
      <c r="F8" s="13" t="s">
        <v>4</v>
      </c>
    </row>
    <row r="9" spans="2:6" ht="23.25" customHeight="1" x14ac:dyDescent="0.25">
      <c r="B9" s="14">
        <v>4</v>
      </c>
      <c r="C9" s="15" t="s">
        <v>11</v>
      </c>
      <c r="D9" s="16" t="s">
        <v>12</v>
      </c>
      <c r="E9" s="12">
        <v>1787.2919999999999</v>
      </c>
      <c r="F9" s="13" t="s">
        <v>4</v>
      </c>
    </row>
    <row r="10" spans="2:6" ht="21.75" customHeight="1" x14ac:dyDescent="0.25">
      <c r="B10" s="14">
        <v>5</v>
      </c>
      <c r="C10" s="18" t="s">
        <v>13</v>
      </c>
      <c r="D10" s="16" t="s">
        <v>14</v>
      </c>
      <c r="E10" s="12">
        <v>6244.9920000000002</v>
      </c>
      <c r="F10" s="13" t="s">
        <v>15</v>
      </c>
    </row>
    <row r="11" spans="2:6" ht="27.75" customHeight="1" x14ac:dyDescent="0.25">
      <c r="B11" s="14">
        <v>6</v>
      </c>
      <c r="C11" s="15" t="s">
        <v>16</v>
      </c>
      <c r="D11" s="16" t="s">
        <v>17</v>
      </c>
      <c r="E11" s="12">
        <v>1234.1160000000002</v>
      </c>
      <c r="F11" s="13" t="s">
        <v>4</v>
      </c>
    </row>
    <row r="12" spans="2:6" ht="20.25" customHeight="1" x14ac:dyDescent="0.25">
      <c r="B12" s="14">
        <v>7</v>
      </c>
      <c r="C12" s="15" t="s">
        <v>18</v>
      </c>
      <c r="D12" s="16" t="s">
        <v>19</v>
      </c>
      <c r="E12" s="12">
        <v>1155.4920000000002</v>
      </c>
      <c r="F12" s="13" t="s">
        <v>4</v>
      </c>
    </row>
    <row r="13" spans="2:6" ht="18.75" customHeight="1" x14ac:dyDescent="0.25">
      <c r="B13" s="14">
        <v>8</v>
      </c>
      <c r="C13" s="15" t="s">
        <v>20</v>
      </c>
      <c r="D13" s="16" t="s">
        <v>21</v>
      </c>
      <c r="E13" s="17">
        <v>1673.568</v>
      </c>
      <c r="F13" s="19" t="s">
        <v>4</v>
      </c>
    </row>
    <row r="14" spans="2:6" ht="18.75" customHeight="1" x14ac:dyDescent="0.25">
      <c r="B14" s="14">
        <v>9</v>
      </c>
      <c r="C14" s="15" t="s">
        <v>22</v>
      </c>
      <c r="D14" s="16" t="s">
        <v>23</v>
      </c>
      <c r="E14" s="12">
        <v>220.428</v>
      </c>
      <c r="F14" s="13" t="s">
        <v>4</v>
      </c>
    </row>
    <row r="15" spans="2:6" ht="22.5" customHeight="1" x14ac:dyDescent="0.25">
      <c r="B15" s="14">
        <v>10</v>
      </c>
      <c r="C15" s="15" t="s">
        <v>26</v>
      </c>
      <c r="D15" s="16" t="s">
        <v>27</v>
      </c>
      <c r="E15" s="12">
        <v>1345.0320000000002</v>
      </c>
      <c r="F15" s="13" t="s">
        <v>4</v>
      </c>
    </row>
    <row r="16" spans="2:6" ht="68.25" customHeight="1" x14ac:dyDescent="0.25">
      <c r="B16" s="14">
        <v>11</v>
      </c>
      <c r="C16" s="15" t="s">
        <v>28</v>
      </c>
      <c r="D16" s="16" t="s">
        <v>29</v>
      </c>
      <c r="E16" s="12">
        <v>4327.1279999999997</v>
      </c>
      <c r="F16" s="13" t="s">
        <v>4</v>
      </c>
    </row>
    <row r="17" spans="2:6" ht="35.25" customHeight="1" x14ac:dyDescent="0.25">
      <c r="B17" s="14">
        <v>12</v>
      </c>
      <c r="C17" s="15" t="s">
        <v>30</v>
      </c>
      <c r="D17" s="16" t="s">
        <v>31</v>
      </c>
      <c r="E17" s="12">
        <v>6661.9800000000005</v>
      </c>
      <c r="F17" s="13" t="s">
        <v>4</v>
      </c>
    </row>
    <row r="18" spans="2:6" ht="19.5" customHeight="1" x14ac:dyDescent="0.25">
      <c r="B18" s="14">
        <v>13</v>
      </c>
      <c r="C18" s="15" t="s">
        <v>32</v>
      </c>
      <c r="D18" s="16" t="s">
        <v>33</v>
      </c>
      <c r="E18" s="12">
        <v>6661.9800000000005</v>
      </c>
      <c r="F18" s="13" t="s">
        <v>4</v>
      </c>
    </row>
    <row r="19" spans="2:6" ht="33" customHeight="1" x14ac:dyDescent="0.25">
      <c r="B19" s="14">
        <v>14</v>
      </c>
      <c r="C19" s="15" t="s">
        <v>34</v>
      </c>
      <c r="D19" s="16" t="s">
        <v>35</v>
      </c>
      <c r="E19" s="12">
        <v>6661.9800000000005</v>
      </c>
      <c r="F19" s="13" t="s">
        <v>4</v>
      </c>
    </row>
    <row r="20" spans="2:6" x14ac:dyDescent="0.25">
      <c r="B20" s="14">
        <v>15</v>
      </c>
      <c r="C20" s="15" t="s">
        <v>36</v>
      </c>
      <c r="D20" s="16" t="s">
        <v>37</v>
      </c>
      <c r="E20" s="12">
        <v>6661.9800000000005</v>
      </c>
      <c r="F20" s="13" t="s">
        <v>4</v>
      </c>
    </row>
    <row r="21" spans="2:6" ht="30" x14ac:dyDescent="0.25">
      <c r="B21" s="14">
        <v>16</v>
      </c>
      <c r="C21" s="15" t="s">
        <v>38</v>
      </c>
      <c r="D21" s="16" t="s">
        <v>39</v>
      </c>
      <c r="E21" s="12">
        <v>5249.5559999999996</v>
      </c>
      <c r="F21" s="13" t="s">
        <v>4</v>
      </c>
    </row>
    <row r="22" spans="2:6" ht="19.5" customHeight="1" x14ac:dyDescent="0.25">
      <c r="B22" s="14">
        <v>17</v>
      </c>
      <c r="C22" s="15" t="s">
        <v>40</v>
      </c>
      <c r="D22" s="16" t="s">
        <v>41</v>
      </c>
      <c r="E22" s="12">
        <v>720.25199999999995</v>
      </c>
      <c r="F22" s="13" t="s">
        <v>4</v>
      </c>
    </row>
    <row r="23" spans="2:6" ht="19.5" customHeight="1" x14ac:dyDescent="0.25">
      <c r="B23" s="14">
        <v>18</v>
      </c>
      <c r="C23" s="15" t="s">
        <v>42</v>
      </c>
      <c r="D23" s="16" t="s">
        <v>43</v>
      </c>
      <c r="E23" s="12">
        <v>881.71199999999999</v>
      </c>
      <c r="F23" s="13" t="s">
        <v>4</v>
      </c>
    </row>
    <row r="24" spans="2:6" ht="33" customHeight="1" x14ac:dyDescent="0.25">
      <c r="B24" s="14">
        <v>19</v>
      </c>
      <c r="C24" s="15" t="s">
        <v>44</v>
      </c>
      <c r="D24" s="16" t="s">
        <v>45</v>
      </c>
      <c r="E24" s="12">
        <v>505.44000000000005</v>
      </c>
      <c r="F24" s="13" t="s">
        <v>4</v>
      </c>
    </row>
    <row r="25" spans="2:6" ht="18" customHeight="1" x14ac:dyDescent="0.25">
      <c r="B25" s="14">
        <v>20</v>
      </c>
      <c r="C25" s="15" t="s">
        <v>46</v>
      </c>
      <c r="D25" s="16" t="s">
        <v>47</v>
      </c>
      <c r="E25" s="12">
        <v>275.18400000000003</v>
      </c>
      <c r="F25" s="13" t="s">
        <v>4</v>
      </c>
    </row>
    <row r="26" spans="2:6" ht="18" customHeight="1" x14ac:dyDescent="0.25">
      <c r="B26" s="14">
        <v>21</v>
      </c>
      <c r="C26" s="15" t="s">
        <v>48</v>
      </c>
      <c r="D26" s="16" t="s">
        <v>49</v>
      </c>
      <c r="E26" s="12">
        <v>390.39000000000004</v>
      </c>
      <c r="F26" s="13" t="s">
        <v>4</v>
      </c>
    </row>
    <row r="27" spans="2:6" ht="19.5" customHeight="1" x14ac:dyDescent="0.25">
      <c r="B27" s="14">
        <v>22</v>
      </c>
      <c r="C27" s="15" t="s">
        <v>50</v>
      </c>
      <c r="D27" s="16" t="s">
        <v>51</v>
      </c>
      <c r="E27" s="12">
        <v>1440.5039999999999</v>
      </c>
      <c r="F27" s="13" t="s">
        <v>4</v>
      </c>
    </row>
    <row r="28" spans="2:6" ht="19.5" customHeight="1" x14ac:dyDescent="0.25">
      <c r="B28" s="14">
        <v>23</v>
      </c>
      <c r="C28" s="15" t="s">
        <v>52</v>
      </c>
      <c r="D28" s="16" t="s">
        <v>53</v>
      </c>
      <c r="E28" s="12">
        <v>26638.092000000001</v>
      </c>
      <c r="F28" s="13" t="s">
        <v>4</v>
      </c>
    </row>
    <row r="29" spans="2:6" ht="19.5" customHeight="1" x14ac:dyDescent="0.25">
      <c r="B29" s="14">
        <v>24</v>
      </c>
      <c r="C29" s="15" t="s">
        <v>54</v>
      </c>
      <c r="D29" s="16" t="s">
        <v>55</v>
      </c>
      <c r="E29" s="12">
        <v>1221.48</v>
      </c>
      <c r="F29" s="13" t="s">
        <v>4</v>
      </c>
    </row>
    <row r="30" spans="2:6" x14ac:dyDescent="0.25">
      <c r="E30" s="25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0"/>
  <sheetViews>
    <sheetView workbookViewId="0">
      <selection activeCell="E30" sqref="E30"/>
    </sheetView>
  </sheetViews>
  <sheetFormatPr defaultRowHeight="15" x14ac:dyDescent="0.25"/>
  <cols>
    <col min="1" max="1" width="9.140625" style="24"/>
    <col min="3" max="3" width="33" customWidth="1"/>
    <col min="4" max="4" width="16.42578125" customWidth="1"/>
    <col min="5" max="5" width="17.28515625" customWidth="1"/>
    <col min="6" max="6" width="13.140625" customWidth="1"/>
  </cols>
  <sheetData>
    <row r="2" spans="1:6" x14ac:dyDescent="0.25">
      <c r="B2" s="1"/>
      <c r="C2" s="1"/>
      <c r="D2" s="1"/>
      <c r="E2" s="2"/>
      <c r="F2" s="1"/>
    </row>
    <row r="3" spans="1:6" ht="15.75" x14ac:dyDescent="0.25">
      <c r="B3" s="26" t="s">
        <v>64</v>
      </c>
      <c r="C3" s="26"/>
      <c r="D3" s="26"/>
      <c r="E3" s="3"/>
      <c r="F3" s="1"/>
    </row>
    <row r="4" spans="1:6" ht="15.75" thickBot="1" x14ac:dyDescent="0.3">
      <c r="B4" s="1"/>
      <c r="C4" s="1"/>
      <c r="D4" s="1"/>
      <c r="E4" s="2"/>
      <c r="F4" s="1"/>
    </row>
    <row r="5" spans="1:6" ht="60.75" customHeight="1" thickBot="1" x14ac:dyDescent="0.3">
      <c r="B5" s="20" t="s">
        <v>0</v>
      </c>
      <c r="C5" s="21" t="s">
        <v>1</v>
      </c>
      <c r="D5" s="22" t="s">
        <v>2</v>
      </c>
      <c r="E5" s="7" t="s">
        <v>65</v>
      </c>
      <c r="F5" s="23" t="s">
        <v>3</v>
      </c>
    </row>
    <row r="6" spans="1:6" ht="18.75" customHeight="1" x14ac:dyDescent="0.25">
      <c r="A6" s="24" t="s">
        <v>56</v>
      </c>
      <c r="B6" s="9">
        <v>1</v>
      </c>
      <c r="C6" s="10" t="s">
        <v>5</v>
      </c>
      <c r="D6" s="11" t="s">
        <v>6</v>
      </c>
      <c r="E6" s="12">
        <v>1340.82</v>
      </c>
      <c r="F6" s="13" t="s">
        <v>4</v>
      </c>
    </row>
    <row r="7" spans="1:6" ht="57" customHeight="1" x14ac:dyDescent="0.25">
      <c r="A7" s="24" t="s">
        <v>56</v>
      </c>
      <c r="B7" s="14">
        <v>2</v>
      </c>
      <c r="C7" s="15" t="s">
        <v>7</v>
      </c>
      <c r="D7" s="16" t="s">
        <v>8</v>
      </c>
      <c r="E7" s="12">
        <v>745.52</v>
      </c>
      <c r="F7" s="13" t="s">
        <v>4</v>
      </c>
    </row>
    <row r="8" spans="1:6" ht="19.5" customHeight="1" x14ac:dyDescent="0.25">
      <c r="A8" s="24" t="s">
        <v>63</v>
      </c>
      <c r="B8" s="9">
        <v>3</v>
      </c>
      <c r="C8" s="15" t="s">
        <v>9</v>
      </c>
      <c r="D8" s="16" t="s">
        <v>10</v>
      </c>
      <c r="E8" s="12">
        <v>1041.77</v>
      </c>
      <c r="F8" s="13" t="s">
        <v>4</v>
      </c>
    </row>
    <row r="9" spans="1:6" ht="31.5" customHeight="1" x14ac:dyDescent="0.25">
      <c r="A9" s="24" t="s">
        <v>56</v>
      </c>
      <c r="B9" s="14">
        <v>4</v>
      </c>
      <c r="C9" s="15" t="s">
        <v>16</v>
      </c>
      <c r="D9" s="16" t="s">
        <v>17</v>
      </c>
      <c r="E9" s="12">
        <v>1234.1199999999999</v>
      </c>
      <c r="F9" s="13" t="s">
        <v>4</v>
      </c>
    </row>
    <row r="10" spans="1:6" ht="19.5" customHeight="1" x14ac:dyDescent="0.25">
      <c r="A10" s="24" t="s">
        <v>56</v>
      </c>
      <c r="B10" s="9">
        <v>5</v>
      </c>
      <c r="C10" s="15" t="s">
        <v>18</v>
      </c>
      <c r="D10" s="16" t="s">
        <v>19</v>
      </c>
      <c r="E10" s="12">
        <v>1155.49</v>
      </c>
      <c r="F10" s="13" t="s">
        <v>4</v>
      </c>
    </row>
    <row r="11" spans="1:6" ht="19.5" customHeight="1" x14ac:dyDescent="0.25">
      <c r="A11" s="24" t="s">
        <v>56</v>
      </c>
      <c r="B11" s="14">
        <v>6</v>
      </c>
      <c r="C11" s="15" t="s">
        <v>20</v>
      </c>
      <c r="D11" s="16" t="s">
        <v>21</v>
      </c>
      <c r="E11" s="17">
        <v>1673.57</v>
      </c>
      <c r="F11" s="19" t="s">
        <v>4</v>
      </c>
    </row>
    <row r="12" spans="1:6" ht="40.5" customHeight="1" x14ac:dyDescent="0.25">
      <c r="A12" s="24" t="s">
        <v>57</v>
      </c>
      <c r="B12" s="9">
        <v>7</v>
      </c>
      <c r="C12" s="15" t="s">
        <v>24</v>
      </c>
      <c r="D12" s="16" t="s">
        <v>25</v>
      </c>
      <c r="E12" s="12">
        <v>1345.03</v>
      </c>
      <c r="F12" s="13" t="s">
        <v>4</v>
      </c>
    </row>
    <row r="13" spans="1:6" ht="27.75" customHeight="1" x14ac:dyDescent="0.25">
      <c r="A13" s="24" t="s">
        <v>56</v>
      </c>
      <c r="B13" s="14">
        <v>8</v>
      </c>
      <c r="C13" s="15" t="s">
        <v>40</v>
      </c>
      <c r="D13" s="16" t="s">
        <v>41</v>
      </c>
      <c r="E13" s="12">
        <v>720.25</v>
      </c>
      <c r="F13" s="13" t="s">
        <v>4</v>
      </c>
    </row>
    <row r="14" spans="1:6" ht="21" customHeight="1" x14ac:dyDescent="0.25">
      <c r="A14" s="24" t="s">
        <v>56</v>
      </c>
      <c r="B14" s="9">
        <v>9</v>
      </c>
      <c r="C14" s="15" t="s">
        <v>42</v>
      </c>
      <c r="D14" s="16" t="s">
        <v>43</v>
      </c>
      <c r="E14" s="12">
        <v>881.71</v>
      </c>
      <c r="F14" s="13" t="s">
        <v>4</v>
      </c>
    </row>
    <row r="15" spans="1:6" ht="34.5" customHeight="1" x14ac:dyDescent="0.25">
      <c r="A15" s="24" t="s">
        <v>56</v>
      </c>
      <c r="B15" s="14">
        <v>10</v>
      </c>
      <c r="C15" s="15" t="s">
        <v>44</v>
      </c>
      <c r="D15" s="16" t="s">
        <v>45</v>
      </c>
      <c r="E15" s="12">
        <v>505.44</v>
      </c>
      <c r="F15" s="13" t="s">
        <v>4</v>
      </c>
    </row>
    <row r="16" spans="1:6" ht="21" customHeight="1" x14ac:dyDescent="0.25">
      <c r="A16" s="24" t="s">
        <v>57</v>
      </c>
      <c r="B16" s="9">
        <v>11</v>
      </c>
      <c r="C16" s="15" t="s">
        <v>46</v>
      </c>
      <c r="D16" s="16" t="s">
        <v>47</v>
      </c>
      <c r="E16" s="12">
        <v>275.18</v>
      </c>
      <c r="F16" s="13" t="s">
        <v>4</v>
      </c>
    </row>
    <row r="17" spans="1:6" ht="17.25" customHeight="1" x14ac:dyDescent="0.25">
      <c r="A17" s="24" t="s">
        <v>56</v>
      </c>
      <c r="B17" s="14">
        <v>12</v>
      </c>
      <c r="C17" s="15" t="s">
        <v>54</v>
      </c>
      <c r="D17" s="16" t="s">
        <v>55</v>
      </c>
      <c r="E17" s="12">
        <v>1221.48</v>
      </c>
      <c r="F17" s="13" t="s">
        <v>4</v>
      </c>
    </row>
    <row r="18" spans="1:6" ht="19.5" customHeight="1" x14ac:dyDescent="0.25">
      <c r="A18" s="24" t="s">
        <v>61</v>
      </c>
      <c r="B18" s="9">
        <v>13</v>
      </c>
      <c r="C18" s="15" t="s">
        <v>11</v>
      </c>
      <c r="D18" s="16" t="s">
        <v>12</v>
      </c>
      <c r="E18" s="12">
        <v>1787.29</v>
      </c>
      <c r="F18" s="13" t="s">
        <v>4</v>
      </c>
    </row>
    <row r="19" spans="1:6" ht="15.75" customHeight="1" x14ac:dyDescent="0.25">
      <c r="A19" s="24" t="s">
        <v>61</v>
      </c>
      <c r="B19" s="14">
        <v>14</v>
      </c>
      <c r="C19" s="18" t="s">
        <v>13</v>
      </c>
      <c r="D19" s="16" t="s">
        <v>14</v>
      </c>
      <c r="E19" s="12">
        <v>6244.99</v>
      </c>
      <c r="F19" s="13" t="s">
        <v>15</v>
      </c>
    </row>
    <row r="20" spans="1:6" ht="60" x14ac:dyDescent="0.25">
      <c r="A20" s="24" t="s">
        <v>62</v>
      </c>
      <c r="B20" s="9">
        <v>15</v>
      </c>
      <c r="C20" s="15" t="s">
        <v>28</v>
      </c>
      <c r="D20" s="16" t="s">
        <v>29</v>
      </c>
      <c r="E20" s="12">
        <v>4327.13</v>
      </c>
      <c r="F20" s="13" t="s">
        <v>4</v>
      </c>
    </row>
    <row r="21" spans="1:6" ht="20.25" customHeight="1" x14ac:dyDescent="0.25">
      <c r="A21" s="24" t="s">
        <v>62</v>
      </c>
      <c r="B21" s="14">
        <v>16</v>
      </c>
      <c r="C21" s="15" t="s">
        <v>50</v>
      </c>
      <c r="D21" s="16" t="s">
        <v>51</v>
      </c>
      <c r="E21" s="12">
        <v>1440.5</v>
      </c>
      <c r="F21" s="13" t="s">
        <v>4</v>
      </c>
    </row>
    <row r="22" spans="1:6" ht="20.25" customHeight="1" x14ac:dyDescent="0.25">
      <c r="A22" s="24" t="s">
        <v>61</v>
      </c>
      <c r="B22" s="9">
        <v>17</v>
      </c>
      <c r="C22" s="15" t="s">
        <v>52</v>
      </c>
      <c r="D22" s="16" t="s">
        <v>53</v>
      </c>
      <c r="E22" s="12">
        <v>26638.06</v>
      </c>
      <c r="F22" s="13" t="s">
        <v>4</v>
      </c>
    </row>
    <row r="23" spans="1:6" ht="30" x14ac:dyDescent="0.25">
      <c r="A23" s="24" t="s">
        <v>58</v>
      </c>
      <c r="B23" s="14">
        <v>18</v>
      </c>
      <c r="C23" s="15" t="s">
        <v>30</v>
      </c>
      <c r="D23" s="16" t="s">
        <v>31</v>
      </c>
      <c r="E23" s="12">
        <v>6661.98</v>
      </c>
      <c r="F23" s="13" t="s">
        <v>4</v>
      </c>
    </row>
    <row r="24" spans="1:6" ht="20.25" customHeight="1" x14ac:dyDescent="0.25">
      <c r="A24" s="24" t="s">
        <v>58</v>
      </c>
      <c r="B24" s="9">
        <v>19</v>
      </c>
      <c r="C24" s="15" t="s">
        <v>32</v>
      </c>
      <c r="D24" s="16" t="s">
        <v>33</v>
      </c>
      <c r="E24" s="12">
        <v>6661.98</v>
      </c>
      <c r="F24" s="13" t="s">
        <v>4</v>
      </c>
    </row>
    <row r="25" spans="1:6" ht="30" x14ac:dyDescent="0.25">
      <c r="A25" s="24" t="s">
        <v>58</v>
      </c>
      <c r="B25" s="14">
        <v>20</v>
      </c>
      <c r="C25" s="15" t="s">
        <v>34</v>
      </c>
      <c r="D25" s="16" t="s">
        <v>35</v>
      </c>
      <c r="E25" s="12">
        <v>6661.98</v>
      </c>
      <c r="F25" s="13" t="s">
        <v>4</v>
      </c>
    </row>
    <row r="26" spans="1:6" ht="18.75" customHeight="1" x14ac:dyDescent="0.25">
      <c r="A26" s="24" t="s">
        <v>58</v>
      </c>
      <c r="B26" s="9">
        <v>21</v>
      </c>
      <c r="C26" s="15" t="s">
        <v>36</v>
      </c>
      <c r="D26" s="16" t="s">
        <v>37</v>
      </c>
      <c r="E26" s="12">
        <v>6661.98</v>
      </c>
      <c r="F26" s="13" t="s">
        <v>4</v>
      </c>
    </row>
    <row r="27" spans="1:6" ht="30" x14ac:dyDescent="0.25">
      <c r="A27" s="24" t="s">
        <v>58</v>
      </c>
      <c r="B27" s="14">
        <v>22</v>
      </c>
      <c r="C27" s="15" t="s">
        <v>38</v>
      </c>
      <c r="D27" s="16" t="s">
        <v>39</v>
      </c>
      <c r="E27" s="12">
        <v>5249.56</v>
      </c>
      <c r="F27" s="13" t="s">
        <v>4</v>
      </c>
    </row>
    <row r="28" spans="1:6" ht="20.25" customHeight="1" x14ac:dyDescent="0.25">
      <c r="A28" s="24" t="s">
        <v>59</v>
      </c>
      <c r="B28" s="9">
        <v>23</v>
      </c>
      <c r="C28" s="15" t="s">
        <v>22</v>
      </c>
      <c r="D28" s="16" t="s">
        <v>23</v>
      </c>
      <c r="E28" s="12">
        <v>220.43</v>
      </c>
      <c r="F28" s="13" t="s">
        <v>4</v>
      </c>
    </row>
    <row r="29" spans="1:6" ht="18.75" customHeight="1" x14ac:dyDescent="0.25">
      <c r="A29" s="24" t="s">
        <v>60</v>
      </c>
      <c r="B29" s="14">
        <v>24</v>
      </c>
      <c r="C29" s="15" t="s">
        <v>48</v>
      </c>
      <c r="D29" s="16" t="s">
        <v>49</v>
      </c>
      <c r="E29" s="12">
        <v>390.39</v>
      </c>
      <c r="F29" s="13" t="s">
        <v>4</v>
      </c>
    </row>
    <row r="30" spans="1:6" x14ac:dyDescent="0.25">
      <c r="E30" s="25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E5" sqref="E5"/>
    </sheetView>
  </sheetViews>
  <sheetFormatPr defaultRowHeight="15" x14ac:dyDescent="0.25"/>
  <cols>
    <col min="2" max="2" width="5.42578125" customWidth="1"/>
    <col min="3" max="3" width="40.85546875" customWidth="1"/>
    <col min="4" max="4" width="13.140625" customWidth="1"/>
    <col min="5" max="5" width="20.140625" customWidth="1"/>
  </cols>
  <sheetData>
    <row r="1" spans="1:6" x14ac:dyDescent="0.25">
      <c r="A1" s="24"/>
      <c r="B1" s="1"/>
      <c r="C1" s="1"/>
      <c r="D1" s="1"/>
      <c r="E1" s="2"/>
      <c r="F1" s="1"/>
    </row>
    <row r="2" spans="1:6" ht="15.75" x14ac:dyDescent="0.25">
      <c r="A2" s="24"/>
      <c r="B2" s="26" t="s">
        <v>64</v>
      </c>
      <c r="C2" s="26"/>
      <c r="D2" s="26"/>
      <c r="E2" s="3"/>
      <c r="F2" s="1"/>
    </row>
    <row r="3" spans="1:6" ht="15.75" thickBot="1" x14ac:dyDescent="0.3">
      <c r="A3" s="24"/>
      <c r="B3" s="1"/>
      <c r="C3" s="1"/>
      <c r="D3" s="1"/>
      <c r="E3" s="2"/>
      <c r="F3" s="1"/>
    </row>
    <row r="4" spans="1:6" ht="89.25" customHeight="1" thickBot="1" x14ac:dyDescent="0.3">
      <c r="A4" s="24"/>
      <c r="B4" s="20" t="s">
        <v>0</v>
      </c>
      <c r="C4" s="21" t="s">
        <v>1</v>
      </c>
      <c r="D4" s="22" t="s">
        <v>2</v>
      </c>
      <c r="E4" s="7" t="s">
        <v>65</v>
      </c>
      <c r="F4" s="23" t="s">
        <v>3</v>
      </c>
    </row>
    <row r="5" spans="1:6" ht="31.5" customHeight="1" x14ac:dyDescent="0.25">
      <c r="A5" s="24" t="s">
        <v>56</v>
      </c>
      <c r="B5" s="9">
        <v>1</v>
      </c>
      <c r="C5" s="10" t="s">
        <v>5</v>
      </c>
      <c r="D5" s="11" t="s">
        <v>6</v>
      </c>
      <c r="E5" s="12">
        <v>1340.82</v>
      </c>
      <c r="F5" s="13" t="s">
        <v>4</v>
      </c>
    </row>
    <row r="6" spans="1:6" ht="65.25" customHeight="1" x14ac:dyDescent="0.25">
      <c r="A6" s="24" t="s">
        <v>56</v>
      </c>
      <c r="B6" s="14">
        <v>2</v>
      </c>
      <c r="C6" s="15" t="s">
        <v>7</v>
      </c>
      <c r="D6" s="16" t="s">
        <v>8</v>
      </c>
      <c r="E6" s="12">
        <v>745.52</v>
      </c>
      <c r="F6" s="13" t="s">
        <v>4</v>
      </c>
    </row>
    <row r="7" spans="1:6" ht="21" customHeight="1" x14ac:dyDescent="0.25">
      <c r="A7" s="24" t="s">
        <v>63</v>
      </c>
      <c r="B7" s="9">
        <v>3</v>
      </c>
      <c r="C7" s="15" t="s">
        <v>9</v>
      </c>
      <c r="D7" s="16" t="s">
        <v>10</v>
      </c>
      <c r="E7" s="12">
        <v>1041.77</v>
      </c>
      <c r="F7" s="13" t="s">
        <v>4</v>
      </c>
    </row>
    <row r="8" spans="1:6" ht="32.25" customHeight="1" x14ac:dyDescent="0.25">
      <c r="A8" s="24" t="s">
        <v>56</v>
      </c>
      <c r="B8" s="14">
        <v>4</v>
      </c>
      <c r="C8" s="15" t="s">
        <v>16</v>
      </c>
      <c r="D8" s="16" t="s">
        <v>17</v>
      </c>
      <c r="E8" s="12">
        <v>1234.1199999999999</v>
      </c>
      <c r="F8" s="13" t="s">
        <v>4</v>
      </c>
    </row>
    <row r="9" spans="1:6" x14ac:dyDescent="0.25">
      <c r="A9" s="24" t="s">
        <v>56</v>
      </c>
      <c r="B9" s="9">
        <v>5</v>
      </c>
      <c r="C9" s="15" t="s">
        <v>18</v>
      </c>
      <c r="D9" s="16" t="s">
        <v>19</v>
      </c>
      <c r="E9" s="12">
        <v>1155.49</v>
      </c>
      <c r="F9" s="13" t="s">
        <v>4</v>
      </c>
    </row>
    <row r="10" spans="1:6" ht="30.75" customHeight="1" x14ac:dyDescent="0.25">
      <c r="A10" s="24" t="s">
        <v>56</v>
      </c>
      <c r="B10" s="14">
        <v>6</v>
      </c>
      <c r="C10" s="15" t="s">
        <v>20</v>
      </c>
      <c r="D10" s="16" t="s">
        <v>21</v>
      </c>
      <c r="E10" s="17">
        <v>1673.57</v>
      </c>
      <c r="F10" s="19" t="s">
        <v>4</v>
      </c>
    </row>
    <row r="11" spans="1:6" ht="33" customHeight="1" x14ac:dyDescent="0.25">
      <c r="A11" s="24" t="s">
        <v>57</v>
      </c>
      <c r="B11" s="9">
        <v>7</v>
      </c>
      <c r="C11" s="15" t="s">
        <v>24</v>
      </c>
      <c r="D11" s="16" t="s">
        <v>25</v>
      </c>
      <c r="E11" s="12">
        <v>1345.03</v>
      </c>
      <c r="F11" s="13" t="s">
        <v>4</v>
      </c>
    </row>
    <row r="12" spans="1:6" ht="31.5" customHeight="1" x14ac:dyDescent="0.25">
      <c r="A12" s="24" t="s">
        <v>56</v>
      </c>
      <c r="B12" s="14">
        <v>8</v>
      </c>
      <c r="C12" s="15" t="s">
        <v>40</v>
      </c>
      <c r="D12" s="16" t="s">
        <v>41</v>
      </c>
      <c r="E12" s="12">
        <v>720.25</v>
      </c>
      <c r="F12" s="13" t="s">
        <v>4</v>
      </c>
    </row>
    <row r="13" spans="1:6" ht="27" customHeight="1" x14ac:dyDescent="0.25">
      <c r="A13" s="24" t="s">
        <v>56</v>
      </c>
      <c r="B13" s="9">
        <v>9</v>
      </c>
      <c r="C13" s="15" t="s">
        <v>42</v>
      </c>
      <c r="D13" s="16" t="s">
        <v>43</v>
      </c>
      <c r="E13" s="12">
        <v>881.71</v>
      </c>
      <c r="F13" s="13" t="s">
        <v>4</v>
      </c>
    </row>
    <row r="14" spans="1:6" ht="44.25" customHeight="1" x14ac:dyDescent="0.25">
      <c r="A14" s="24" t="s">
        <v>56</v>
      </c>
      <c r="B14" s="14">
        <v>10</v>
      </c>
      <c r="C14" s="15" t="s">
        <v>44</v>
      </c>
      <c r="D14" s="16" t="s">
        <v>45</v>
      </c>
      <c r="E14" s="12">
        <v>505.44</v>
      </c>
      <c r="F14" s="13" t="s">
        <v>4</v>
      </c>
    </row>
    <row r="15" spans="1:6" ht="18.75" customHeight="1" x14ac:dyDescent="0.25">
      <c r="A15" s="24" t="s">
        <v>57</v>
      </c>
      <c r="B15" s="9">
        <v>11</v>
      </c>
      <c r="C15" s="15" t="s">
        <v>46</v>
      </c>
      <c r="D15" s="16" t="s">
        <v>47</v>
      </c>
      <c r="E15" s="12">
        <v>275.18</v>
      </c>
      <c r="F15" s="13" t="s">
        <v>4</v>
      </c>
    </row>
    <row r="16" spans="1:6" ht="16.5" customHeight="1" x14ac:dyDescent="0.25">
      <c r="A16" s="24" t="s">
        <v>56</v>
      </c>
      <c r="B16" s="14">
        <v>12</v>
      </c>
      <c r="C16" s="15" t="s">
        <v>54</v>
      </c>
      <c r="D16" s="16" t="s">
        <v>55</v>
      </c>
      <c r="E16" s="12">
        <v>1221.48</v>
      </c>
      <c r="F16" s="13" t="s">
        <v>4</v>
      </c>
    </row>
    <row r="17" spans="5:5" x14ac:dyDescent="0.25">
      <c r="E17" s="25">
        <f>SUM(E5:E16)</f>
        <v>12140.38</v>
      </c>
    </row>
  </sheetData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"/>
  <sheetViews>
    <sheetView workbookViewId="0">
      <selection activeCell="E9" sqref="E9"/>
    </sheetView>
  </sheetViews>
  <sheetFormatPr defaultRowHeight="15" x14ac:dyDescent="0.25"/>
  <cols>
    <col min="3" max="3" width="45.140625" customWidth="1"/>
    <col min="5" max="5" width="17.140625" customWidth="1"/>
  </cols>
  <sheetData>
    <row r="1" spans="1:6" x14ac:dyDescent="0.25">
      <c r="A1" s="24"/>
      <c r="B1" s="1"/>
      <c r="C1" s="1"/>
      <c r="D1" s="1"/>
      <c r="E1" s="2"/>
      <c r="F1" s="1"/>
    </row>
    <row r="2" spans="1:6" ht="15.75" x14ac:dyDescent="0.25">
      <c r="A2" s="24"/>
      <c r="B2" s="26" t="s">
        <v>64</v>
      </c>
      <c r="C2" s="26"/>
      <c r="D2" s="26"/>
      <c r="E2" s="3"/>
      <c r="F2" s="1"/>
    </row>
    <row r="3" spans="1:6" ht="15.75" thickBot="1" x14ac:dyDescent="0.3">
      <c r="A3" s="24"/>
      <c r="B3" s="1"/>
      <c r="C3" s="1"/>
      <c r="D3" s="1"/>
      <c r="E3" s="2"/>
      <c r="F3" s="1"/>
    </row>
    <row r="4" spans="1:6" ht="61.5" customHeight="1" thickBot="1" x14ac:dyDescent="0.3">
      <c r="A4" s="24"/>
      <c r="B4" s="20" t="s">
        <v>0</v>
      </c>
      <c r="C4" s="21" t="s">
        <v>1</v>
      </c>
      <c r="D4" s="22" t="s">
        <v>2</v>
      </c>
      <c r="E4" s="7" t="s">
        <v>65</v>
      </c>
      <c r="F4" s="23" t="s">
        <v>3</v>
      </c>
    </row>
    <row r="5" spans="1:6" x14ac:dyDescent="0.25">
      <c r="B5" s="14">
        <v>1</v>
      </c>
      <c r="C5" s="15" t="s">
        <v>11</v>
      </c>
      <c r="D5" s="16" t="s">
        <v>12</v>
      </c>
      <c r="E5" s="12">
        <v>1787.29</v>
      </c>
      <c r="F5" s="13" t="s">
        <v>4</v>
      </c>
    </row>
    <row r="6" spans="1:6" ht="25.5" customHeight="1" x14ac:dyDescent="0.25">
      <c r="B6" s="9">
        <v>2</v>
      </c>
      <c r="C6" s="18" t="s">
        <v>13</v>
      </c>
      <c r="D6" s="16" t="s">
        <v>14</v>
      </c>
      <c r="E6" s="12">
        <v>6244.99</v>
      </c>
      <c r="F6" s="13" t="s">
        <v>15</v>
      </c>
    </row>
    <row r="7" spans="1:6" ht="69" customHeight="1" x14ac:dyDescent="0.25">
      <c r="B7" s="14">
        <v>3</v>
      </c>
      <c r="C7" s="15" t="s">
        <v>28</v>
      </c>
      <c r="D7" s="16" t="s">
        <v>29</v>
      </c>
      <c r="E7" s="12">
        <v>4327.13</v>
      </c>
      <c r="F7" s="13" t="s">
        <v>4</v>
      </c>
    </row>
    <row r="8" spans="1:6" x14ac:dyDescent="0.25">
      <c r="B8" s="9">
        <v>4</v>
      </c>
      <c r="C8" s="15" t="s">
        <v>50</v>
      </c>
      <c r="D8" s="16" t="s">
        <v>51</v>
      </c>
      <c r="E8" s="12">
        <v>1440.5</v>
      </c>
      <c r="F8" s="13" t="s">
        <v>4</v>
      </c>
    </row>
    <row r="9" spans="1:6" x14ac:dyDescent="0.25">
      <c r="B9" s="14">
        <v>5</v>
      </c>
      <c r="C9" s="15" t="s">
        <v>52</v>
      </c>
      <c r="D9" s="16" t="s">
        <v>53</v>
      </c>
      <c r="E9" s="12">
        <v>26638.06</v>
      </c>
      <c r="F9" s="13" t="s">
        <v>4</v>
      </c>
    </row>
    <row r="10" spans="1:6" x14ac:dyDescent="0.25">
      <c r="E10" s="25">
        <f>SUM(E5:E9)</f>
        <v>40437.97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0"/>
  <sheetViews>
    <sheetView workbookViewId="0">
      <selection activeCell="E11" sqref="E11"/>
    </sheetView>
  </sheetViews>
  <sheetFormatPr defaultRowHeight="15" x14ac:dyDescent="0.25"/>
  <cols>
    <col min="2" max="2" width="8.85546875" customWidth="1"/>
    <col min="3" max="3" width="42.140625" customWidth="1"/>
    <col min="5" max="5" width="16.5703125" customWidth="1"/>
  </cols>
  <sheetData>
    <row r="1" spans="2:6" x14ac:dyDescent="0.25">
      <c r="B1" s="1"/>
      <c r="C1" s="1"/>
      <c r="D1" s="1"/>
      <c r="E1" s="2"/>
      <c r="F1" s="1"/>
    </row>
    <row r="2" spans="2:6" ht="15.75" x14ac:dyDescent="0.25">
      <c r="B2" s="26" t="s">
        <v>64</v>
      </c>
      <c r="C2" s="26"/>
      <c r="D2" s="26"/>
      <c r="E2" s="3"/>
      <c r="F2" s="1"/>
    </row>
    <row r="3" spans="2:6" ht="15.75" thickBot="1" x14ac:dyDescent="0.3">
      <c r="B3" s="1"/>
      <c r="C3" s="1"/>
      <c r="D3" s="1"/>
      <c r="E3" s="2"/>
      <c r="F3" s="1"/>
    </row>
    <row r="4" spans="2:6" ht="73.5" customHeight="1" thickBot="1" x14ac:dyDescent="0.3">
      <c r="B4" s="20" t="s">
        <v>0</v>
      </c>
      <c r="C4" s="21" t="s">
        <v>1</v>
      </c>
      <c r="D4" s="22" t="s">
        <v>2</v>
      </c>
      <c r="E4" s="7" t="s">
        <v>65</v>
      </c>
      <c r="F4" s="23" t="s">
        <v>3</v>
      </c>
    </row>
    <row r="5" spans="2:6" ht="51.75" customHeight="1" x14ac:dyDescent="0.25">
      <c r="B5" s="9">
        <v>1</v>
      </c>
      <c r="C5" s="15" t="s">
        <v>30</v>
      </c>
      <c r="D5" s="16" t="s">
        <v>31</v>
      </c>
      <c r="E5" s="12">
        <v>6661.98</v>
      </c>
      <c r="F5" s="13" t="s">
        <v>4</v>
      </c>
    </row>
    <row r="6" spans="2:6" ht="42" customHeight="1" x14ac:dyDescent="0.25">
      <c r="B6" s="14">
        <v>2</v>
      </c>
      <c r="C6" s="15" t="s">
        <v>32</v>
      </c>
      <c r="D6" s="16" t="s">
        <v>33</v>
      </c>
      <c r="E6" s="12">
        <v>6661.98</v>
      </c>
      <c r="F6" s="13" t="s">
        <v>4</v>
      </c>
    </row>
    <row r="7" spans="2:6" ht="67.5" customHeight="1" x14ac:dyDescent="0.25">
      <c r="B7" s="9">
        <v>3</v>
      </c>
      <c r="C7" s="15" t="s">
        <v>34</v>
      </c>
      <c r="D7" s="16" t="s">
        <v>35</v>
      </c>
      <c r="E7" s="12">
        <v>6661.98</v>
      </c>
      <c r="F7" s="13" t="s">
        <v>4</v>
      </c>
    </row>
    <row r="8" spans="2:6" ht="40.5" customHeight="1" x14ac:dyDescent="0.25">
      <c r="B8" s="14">
        <v>4</v>
      </c>
      <c r="C8" s="15" t="s">
        <v>36</v>
      </c>
      <c r="D8" s="16" t="s">
        <v>37</v>
      </c>
      <c r="E8" s="12">
        <v>6661.98</v>
      </c>
      <c r="F8" s="13" t="s">
        <v>4</v>
      </c>
    </row>
    <row r="9" spans="2:6" ht="56.25" customHeight="1" x14ac:dyDescent="0.25">
      <c r="B9" s="9">
        <v>5</v>
      </c>
      <c r="C9" s="15" t="s">
        <v>38</v>
      </c>
      <c r="D9" s="16" t="s">
        <v>39</v>
      </c>
      <c r="E9" s="12">
        <v>5249.56</v>
      </c>
      <c r="F9" s="13" t="s">
        <v>4</v>
      </c>
    </row>
    <row r="10" spans="2:6" x14ac:dyDescent="0.25">
      <c r="E10" s="25">
        <f>SUM(E5:E9)</f>
        <v>31897.48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6"/>
  <sheetViews>
    <sheetView workbookViewId="0">
      <selection activeCell="E5" sqref="E5"/>
    </sheetView>
  </sheetViews>
  <sheetFormatPr defaultRowHeight="15" x14ac:dyDescent="0.25"/>
  <cols>
    <col min="3" max="3" width="41.7109375" customWidth="1"/>
    <col min="5" max="5" width="18" customWidth="1"/>
  </cols>
  <sheetData>
    <row r="1" spans="2:6" x14ac:dyDescent="0.25">
      <c r="B1" s="1"/>
      <c r="C1" s="1"/>
      <c r="D1" s="1"/>
      <c r="E1" s="2"/>
      <c r="F1" s="1"/>
    </row>
    <row r="2" spans="2:6" ht="15.75" x14ac:dyDescent="0.25">
      <c r="B2" s="26" t="s">
        <v>64</v>
      </c>
      <c r="C2" s="26"/>
      <c r="D2" s="26"/>
      <c r="E2" s="3"/>
      <c r="F2" s="1"/>
    </row>
    <row r="3" spans="2:6" ht="15.75" thickBot="1" x14ac:dyDescent="0.3">
      <c r="B3" s="1"/>
      <c r="C3" s="1"/>
      <c r="D3" s="1"/>
      <c r="E3" s="2"/>
      <c r="F3" s="1"/>
    </row>
    <row r="4" spans="2:6" ht="77.25" customHeight="1" thickBot="1" x14ac:dyDescent="0.3">
      <c r="B4" s="20" t="s">
        <v>0</v>
      </c>
      <c r="C4" s="21" t="s">
        <v>1</v>
      </c>
      <c r="D4" s="22" t="s">
        <v>2</v>
      </c>
      <c r="E4" s="7" t="s">
        <v>65</v>
      </c>
      <c r="F4" s="23" t="s">
        <v>3</v>
      </c>
    </row>
    <row r="5" spans="2:6" x14ac:dyDescent="0.25">
      <c r="B5" s="14">
        <v>1</v>
      </c>
      <c r="C5" s="15" t="s">
        <v>48</v>
      </c>
      <c r="D5" s="16" t="s">
        <v>49</v>
      </c>
      <c r="E5" s="12">
        <v>390.39</v>
      </c>
      <c r="F5" s="13" t="s">
        <v>4</v>
      </c>
    </row>
    <row r="6" spans="2:6" x14ac:dyDescent="0.25">
      <c r="E6" s="25">
        <f>SUM(E5)</f>
        <v>390.39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6"/>
  <sheetViews>
    <sheetView workbookViewId="0">
      <selection activeCell="E5" sqref="E5"/>
    </sheetView>
  </sheetViews>
  <sheetFormatPr defaultRowHeight="15" x14ac:dyDescent="0.25"/>
  <cols>
    <col min="3" max="3" width="41.5703125" customWidth="1"/>
    <col min="5" max="5" width="16.5703125" customWidth="1"/>
  </cols>
  <sheetData>
    <row r="2" spans="2:6" ht="15.75" x14ac:dyDescent="0.25">
      <c r="B2" s="26" t="s">
        <v>64</v>
      </c>
      <c r="C2" s="26"/>
      <c r="D2" s="26"/>
      <c r="E2" s="3"/>
      <c r="F2" s="1"/>
    </row>
    <row r="3" spans="2:6" ht="15.75" thickBot="1" x14ac:dyDescent="0.3">
      <c r="B3" s="1"/>
      <c r="C3" s="1"/>
      <c r="D3" s="1"/>
      <c r="E3" s="2"/>
      <c r="F3" s="1"/>
    </row>
    <row r="4" spans="2:6" ht="74.25" customHeight="1" thickBot="1" x14ac:dyDescent="0.3">
      <c r="B4" s="20" t="s">
        <v>0</v>
      </c>
      <c r="C4" s="21" t="s">
        <v>1</v>
      </c>
      <c r="D4" s="22" t="s">
        <v>2</v>
      </c>
      <c r="E4" s="7" t="s">
        <v>65</v>
      </c>
      <c r="F4" s="23" t="s">
        <v>3</v>
      </c>
    </row>
    <row r="5" spans="2:6" ht="26.25" customHeight="1" x14ac:dyDescent="0.25">
      <c r="B5" s="9">
        <v>1</v>
      </c>
      <c r="C5" s="15" t="s">
        <v>22</v>
      </c>
      <c r="D5" s="16" t="s">
        <v>23</v>
      </c>
      <c r="E5" s="12">
        <v>220.43</v>
      </c>
      <c r="F5" s="13" t="s">
        <v>4</v>
      </c>
    </row>
    <row r="6" spans="2:6" x14ac:dyDescent="0.25">
      <c r="E6" s="25">
        <f>SUM(E5:E5)</f>
        <v>220.43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Arkusz1</vt:lpstr>
      <vt:lpstr>Arkusz2</vt:lpstr>
      <vt:lpstr>BiA</vt:lpstr>
      <vt:lpstr>WTiICh</vt:lpstr>
      <vt:lpstr>M</vt:lpstr>
      <vt:lpstr>OK</vt:lpstr>
      <vt:lpstr>Akw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bgzut@zut.edu.pl</dc:creator>
  <cp:lastModifiedBy>Anna Bajda</cp:lastModifiedBy>
  <dcterms:created xsi:type="dcterms:W3CDTF">2018-06-20T10:41:53Z</dcterms:created>
  <dcterms:modified xsi:type="dcterms:W3CDTF">2020-06-17T08:59:03Z</dcterms:modified>
</cp:coreProperties>
</file>