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300" activeTab="0"/>
  </bookViews>
  <sheets>
    <sheet name="Zadanie 1" sheetId="1" r:id="rId1"/>
  </sheets>
  <definedNames>
    <definedName name="_xlnm.Print_Area" localSheetId="0">'Zadanie 1'!$A$1:$G$20</definedName>
  </definedNames>
  <calcPr fullCalcOnLoad="1"/>
</workbook>
</file>

<file path=xl/sharedStrings.xml><?xml version="1.0" encoding="utf-8"?>
<sst xmlns="http://schemas.openxmlformats.org/spreadsheetml/2006/main" count="40" uniqueCount="27">
  <si>
    <t>LP.</t>
  </si>
  <si>
    <t>NAZWA PRODUKTU</t>
  </si>
  <si>
    <t>JEDNOSTKA MIARY</t>
  </si>
  <si>
    <t xml:space="preserve">ILOŚĆ </t>
  </si>
  <si>
    <t xml:space="preserve">CENA JEDNOSTKOWA NETTO </t>
  </si>
  <si>
    <t>DZIAŁ NR. 1 ARTYKUŁY HIGIENICZNE:</t>
  </si>
  <si>
    <t>sztuka</t>
  </si>
  <si>
    <t>karton</t>
  </si>
  <si>
    <t>STAWKA VAT (%)</t>
  </si>
  <si>
    <r>
      <t>Papier toaletowy. Dwuwarstwowy, wartswy klejone - nierozwarstwiający się podczas używania, gofrowany, perforowany. Średnica rolki: 18 cm - 19 cm. Średnica gilzy: 5,5 cm - 6,5 cm.  Papier mocowany do gilzy, celem uniemożliwienia obracania się gilzy w rolce. Długość rolki: większa równa 120 m. Wysokość rolki: 9 cm - 10 cm. Surowiec: 100% celuloza. Gramatura: większa równa 2x16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</si>
  <si>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r>
      <t>Papier toaletowy. Jednowarstwowy, gofrowany, perforowany. Średnica rolki: 10 cm - 11 cm. Średnica gilzy: 4 cm - 6,5 cm.  Papier mocowany do gilzy, celem uniemożliwienia obracania się gilzy w rolce. Długość rolki: większa równa 20 m. Wysokość rolki: 9 cm - 10 cm. Surowiec: makulatura. Gramatura: większa równa 36g/m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</si>
  <si>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Papier toaletowy. Dwuwarstwowy, wartswy klejone - nierozwarstwiający się podczas używania gofrowany, perforowany. Średnica rolki: 10 cm - 11 cm. Średnica gilzy: 4 cm - 6,5 cm. Papier mocowany do gilzy, celem uniemożliwienia obracania się gilzy w rolce. Długość rolki: większa równa 15 m. Wysokość rolki: 9 cm - 10 cm. Surowiec: 100 % celuloza. Gramatura: większa równa 2x16 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. Kolor: biały.</t>
    </r>
  </si>
  <si>
    <t>Czyściwo papierowe w roli. Dwuwarstwowe, warstwy klejone - nierozwarstwiające się podczas użytkowania, groforwne perforowane. Wysokość rolki: 26cm - 28cm, surowiec: 100% celuloza, średnica rolki: 26cm - 28cm, średnica gilzy: 5,5cm - 6,5cm, długość rolki: większa równa: 190m, gramatura: większa równa: 2 x 17g/m2, kolor czyściwa: biały. Każda pojedyńcza rolka czyściwa oryginalnie ofoliowana, folia zgrzana</t>
  </si>
  <si>
    <t>Ręczniki papierowe składane w "ZZ". Ręczniki 2-warstwowe,  warstwy klejone - nierozwarstwiające się podczas użytkowania, groforwne, miękkie, surowiec: 100% celuloza. Wymiar jednego ręcznika: 25cm x 23cm (+/- 1cm). Gramatura: minimum 2 x 18g/m2. Ręczniki pakowane w bindy, wykonane z papieru - ilość listków ręcznika w jednej bindzie  = 150 sztuk. Karton zbiorczy: 20 bind po 150 sztuk = 3000 listków ręcznika</t>
  </si>
  <si>
    <t>Czyściwo włókninowe w listkach zapakowanych w karton z otworem do wyciągania pojedynczych lisktów czyściwa. Wymiar jednego listka: 30cm x 40cm (+/-5cm). Skład: 70% wiskoza, 30% poliester, gramatura większa równa: 50g/m2, czyściwo o dużej chłonności, nie rysujące powierzchni, kolor czyściwa: biały. Karton: 100 sztuk</t>
  </si>
  <si>
    <r>
      <t>Papier toaletowy. Jednowarstwowy, gofrowany. Średnica rolki: 18 cm-19 cm. Średnica gilzy: 5,5 cm - 6,5 cm. Papier mocowany do gilzy, celem uniemożliwienia obracania się gilzy w rolce. Długość rolki: większa równa 120 m. Wysokość rolki: 9 cm - 10 cm. Surowiec: makulatura. Gramatura: większa równa 36g/m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. Kolor: szary. </t>
    </r>
  </si>
  <si>
    <r>
      <t>Ręcznik papierowy w roli, umożliwiajcy wyciąganie ręczników ze środka roli (tulejka - gilza, ręcznika perforowana, którą można z łatwością wyciągnąć). Ręcznik  dwuwarstwowy, wartswy klejone - nierozwarstwiający się podczas używania, perforowany, gofrowany. Średnica rolki: 10 cm - 11 cm. Średnica gilzy: 5,5 cm - 6,5 cm. Wysokość rolki: 18 cm - 19cm. Ręcznik mocowany do gilzy, celem uniemożliwienia obracania się gilzy w rolce. Długość rolki: większa równa 50 m. Gramatura: większa równa: 2x16g/m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. Surowiec: 100 % celuloza. Kolor ręcznika: biały. Każda pojedyńcza rolka ręcznika oryginalnie ofoliowana.</t>
    </r>
  </si>
  <si>
    <t>Czyściwo włókninowe w roli. Wysokość rolki: 28cm - 30cm. Skład: 50% bawełna, 30% wiskoza, 20% poliester, średnica rolki: 14cm - 16cm, średnica gilzy: 4cm - 6,5cm, wysokość rolki: 28cm - 30cm, długość rolki: większa równa 40m, gramatura większa równa: 50g/m2, czyściwo o dużej chłonności, nie rysujące powierzchni, kolor czyściwa: biały. Każda pojedyńcza rolka czyściwa oryginalnie ofoliowana, folia zgrzana</t>
  </si>
  <si>
    <t>Czyściwo papierowe w roli. Jednowarstwowe, gofrowane, perforowane. Wysokość rolki: 24cm - 26cm, surowiec: makulatura, średnica rolki: 27cm - 29cm, średnica gilzy: 5,5cm - 6,5cm, długość rolki: większa równa:240m, gramatura: większa równa: 38g/m2, kolor czyściwa: zielony lub szary</t>
  </si>
  <si>
    <t>Ręcznik papierowy kuchenny w giga rolce. Super mocny, bardzo chłonny i wytrzymały. Ręcznik 3-warstwowy, gofrowany i perforowany. Wysokość rolki: 22-23cm, surowiec: 100% celuloza, średnica rolki: 19cm - 20cm, średnica gilzy: 3,5cm - 4,5cm, długość rolki: większa równa 80m, waga rolki 1kg (waga umieszczona na oryginalnej etykiecie producena na opakowaniu). Rolka oryginalnie ofoliowana, folia zgrzana z uchwytem transportowym</t>
  </si>
  <si>
    <r>
      <t>Ręcznik papierowy w roli z adaptorem (adaptor wykonany z tworzywa sztucznego, umieszczony w gilzie ręcznika) umożliwiający dozowanie ręcznika z automatycznych pojemników typu MERIDA AUTOMATIC, posiadający mechanizm wysuwający i ucinający kolejne porcje ręcznika papierowego o długości od 27 cm do 30 cm. Pojemnik wyposażony jest również w mechanizm awaryjnegp wysuwania ręczniak, np. pokrętło. Urządzenie to nie posiada podłączeń hydraulicznych ani elektrycznych Wymiary pojemnika wynoszą: 30 cm wysokości, szerokość 29 cm, głębokość 19 cm. Ręcznik jednowarstwowy, gofrowany. Średnica rolki: od 14 cm do 16 cm. Średnica gilzy: 4 cm. Papier mocowany do gilzy, celem unimożliwienia obracania się gilzy w rolce. Długość rolki: większa równa 135 m. Szerokość rolki: conajmniej 20 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Kolor ręcznika: BIAŁY. Produkt zintegrowany z systemem dozowania ręczników papierowych typu MERIDA TOP AUTOMATIC. </t>
    </r>
  </si>
  <si>
    <r>
      <t>Ręcznik papierowy w roli z adaptorem (adaptor wykonany z tworzywa sztucznego, umieszczony w gilzie ręcznika) umożliwiający dozowanie ręcznika z automatycznych pojemników typu MERIDA AUTOMATIC, które posiadają mechanizm wysuwający i ucinający kolejne porcje ręcznika papierowego o długości od 27 cm do 30 cm. Pojemnik wyposażony jest również w mechanizm awaryjnegp wysuwania ręczniak, np. pokrętło. Urządzenie to nie posiada podłączeń hydraulicznych ani elektrycznych. Wymiary pojemnika: 30 cm wysokości,  29 cm szerokości, głębokość: 19 cm. Ręcznik jednowarstwowy, gofrowany. Średnica rolki: od 14 cm do 15 cm. Średnica gilzy: 4 cm. Papier mocowany do gilzy, celem unimożliwienia obracania się gilzy w rolce. Długość rolki: większa równa 135 m. Szerokość rolki: conajmniej 20 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Kolor ręcznika: ZIELONY. Produkt zintegrowany z systemem dozowania ręczników papierowych typu MERIDA TOP AUTOMATIC. </t>
    </r>
  </si>
  <si>
    <r>
      <t>Mydło dozowane w postaci piany. Nie powoduje wysuszania skóry. Mydło opakowane</t>
    </r>
    <r>
      <rPr>
        <sz val="8"/>
        <rFont val="Calibri"/>
        <family val="2"/>
      </rPr>
      <t xml:space="preserve"> jest w jednorazowy wkład o pojemności: 880 ml (worek),  który jest kompatybilny z dozownikiem na mydło pianowe typu MERIDA posiadającym mechanizm pompy, która pobiera mydło w postaci cieczy i przetwarza je w piankę</t>
    </r>
    <r>
      <rPr>
        <sz val="8"/>
        <color indexed="8"/>
        <rFont val="Calibri"/>
        <family val="2"/>
      </rPr>
      <t xml:space="preserve">. </t>
    </r>
    <r>
      <rPr>
        <sz val="8"/>
        <rFont val="Calibri"/>
        <family val="2"/>
      </rPr>
      <t xml:space="preserve">Urządzenie to nie posiada podłączeń hydraulicznych ani elektrycznych. Wymiary dozownika: szerokość nie więsza niż 12 cm, wysokość nie większa niż niż 25 cm, głębokość nie większa niż 12 cm. Poprzez wkład zamawiający rozumie: hermetycznie zamkniętą torebkę polietylenowa jednorazowego użytku, która jest kompatybilna z dozownikiem na mydło w pianie typu MERIDA. Mydło w pianie musi spełniać następujące warunki: Skład: water, sodium laureth Sulfate, cocamidopropyl betaine, PEG 75 lanolin, cocamide DEA, glyceryl oleate, coco glucoside, citric acid, methylchloroisothiazolinone, </t>
    </r>
    <r>
      <rPr>
        <sz val="8"/>
        <color indexed="8"/>
        <rFont val="Calibri"/>
        <family val="2"/>
      </rPr>
      <t>methylisothiazolinone, DMDM hydantoin, CI 10020, parfum. pH 10% wodnego roztworu: 5,5 – 6,6. Zawartość suchej substancji organicznej: 6 % - 8 %. Zdolność pianotwórcza: 220 - 260 ml. Wskaźnik trwałości piany: 80 % - 95 %. Gęstość w 20ºC: 1,011 g/cm³.  Lepkość w 20ºC: ~10 mPa·s. Produkt przebadany dermatologicznie. Wpis do Krajowego Systemu Obrotu Kosmetykami.</t>
    </r>
  </si>
  <si>
    <t>Mydło dozowane w postaci piany. Nie powoduje wysuszania skóry. Mydło opakowane jest w jednorazowy wkład o pojemności: 700 g (karton), który jest kompatybilny z dozownikiem na mydło pianowe typu MERIDA nie posiadającym mechanizmu pompy, która pobiera mydło w postaci cieczy i przetwarza je w piankę. Urządzenie to nie posiada podłączeń hydraulicznych ani elektrycznych. Wymiary dozownika: szerokość nie więsza niż 12 cm, wysokość nie większa niż niż 25 cm, głębokość nie większa niż 12 cm. Poprzez wkład zamawiający rozumie: karton z hermetycznie zamkniętą torebkę polietylenowa jednorazowego użytku, który jest kompatybilny z dozownikiem na mydło w pianie typu MERIDA. Mydło w pianie musi spełniać następujące warunki: Skład: water, sodium laureth Sulfate, cocamidopropyl betaine, PEG 75 lanolin, cocamide DEA, glyceryl oleate, coco glucoside, citric acid, methylchloroisothiazolinone, methylisothiazolinone, DMDM hydantoin, CI 10020, parfum. pH 10% wodnego roztworu: 5,5 – 6,6. Zawartość suchej substancji organicznej: 6 % - 8 %. Zdolność pianotwórcza: 220 - 260 ml. Wskaźnik trwałości piany: 80 % - 95 %. Gęstość w 20ºC: 1,011 g/cm³.  Lepkość w 20ºC: ~10 mPa·s. Produkt przebadany dermatologicznie. Wpis do Krajowego Systemu Obrotu Kosmetykami.</t>
  </si>
  <si>
    <t xml:space="preserve">  WARTOŚĆ BRUTTO</t>
  </si>
  <si>
    <t>WARTOSĆ KOŃCOWA BRUTTO</t>
  </si>
  <si>
    <t>Załącznik nr 2 SWZ Zadanie nr 1 Znak sprawy ZP/ATG/1242/22 - ARTYKUŁY HIGIENICZNE, W TYM MYDŁO W PIANIE DO URZĄDZEŃ TYPU MERIDA -Zadanie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</si>
</sst>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6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1" fillId="24" borderId="16" xfId="0" applyFont="1" applyFill="1" applyBorder="1" applyAlignment="1">
      <alignment horizontal="center" vertical="center" wrapText="1"/>
    </xf>
    <xf numFmtId="3" fontId="25" fillId="24" borderId="16" xfId="0" applyNumberFormat="1" applyFont="1" applyFill="1" applyBorder="1" applyAlignment="1">
      <alignment horizontal="center" vertical="center"/>
    </xf>
    <xf numFmtId="166" fontId="21" fillId="24" borderId="10" xfId="0" applyNumberFormat="1" applyFont="1" applyFill="1" applyBorder="1" applyAlignment="1">
      <alignment horizontal="center" vertical="center"/>
    </xf>
    <xf numFmtId="9" fontId="21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166" fontId="21" fillId="0" borderId="21" xfId="0" applyNumberFormat="1" applyFont="1" applyBorder="1" applyAlignment="1">
      <alignment horizontal="center" vertical="center"/>
    </xf>
    <xf numFmtId="166" fontId="25" fillId="25" borderId="2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25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26" borderId="26" xfId="0" applyFont="1" applyFill="1" applyBorder="1" applyAlignment="1">
      <alignment horizontal="center" vertical="center" wrapText="1"/>
    </xf>
    <xf numFmtId="0" fontId="24" fillId="26" borderId="27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21"/>
  <sheetViews>
    <sheetView tabSelected="1" zoomScaleSheetLayoutView="100" zoomScalePageLayoutView="80" workbookViewId="0" topLeftCell="A1">
      <selection activeCell="E17" sqref="E17"/>
    </sheetView>
  </sheetViews>
  <sheetFormatPr defaultColWidth="9.140625" defaultRowHeight="15"/>
  <cols>
    <col min="1" max="1" width="3.00390625" style="20" bestFit="1" customWidth="1"/>
    <col min="2" max="2" width="73.7109375" style="20" customWidth="1"/>
    <col min="3" max="3" width="9.28125" style="20" bestFit="1" customWidth="1"/>
    <col min="4" max="4" width="8.00390625" style="28" customWidth="1"/>
    <col min="5" max="5" width="11.140625" style="20" customWidth="1"/>
    <col min="6" max="6" width="10.00390625" style="20" customWidth="1"/>
    <col min="7" max="7" width="6.7109375" style="20" bestFit="1" customWidth="1"/>
    <col min="8" max="8" width="10.421875" style="20" customWidth="1"/>
    <col min="9" max="16384" width="9.140625" style="20" customWidth="1"/>
  </cols>
  <sheetData>
    <row r="1" spans="2:7" s="3" customFormat="1" ht="23.25" thickBot="1">
      <c r="B1" s="44" t="s">
        <v>26</v>
      </c>
      <c r="C1" s="48"/>
      <c r="D1" s="48"/>
      <c r="E1" s="48"/>
      <c r="F1" s="48"/>
      <c r="G1" s="48"/>
    </row>
    <row r="2" spans="1:7" ht="45.75" customHeight="1">
      <c r="A2" s="22" t="s">
        <v>0</v>
      </c>
      <c r="B2" s="23" t="s">
        <v>1</v>
      </c>
      <c r="C2" s="23" t="s">
        <v>2</v>
      </c>
      <c r="D2" s="24" t="s">
        <v>3</v>
      </c>
      <c r="E2" s="24" t="s">
        <v>4</v>
      </c>
      <c r="F2" s="25" t="s">
        <v>24</v>
      </c>
      <c r="G2" s="26" t="s">
        <v>8</v>
      </c>
    </row>
    <row r="3" spans="1:7" ht="15" customHeight="1">
      <c r="A3" s="49" t="s">
        <v>5</v>
      </c>
      <c r="B3" s="50"/>
      <c r="C3" s="50"/>
      <c r="D3" s="50"/>
      <c r="E3" s="50"/>
      <c r="F3" s="50"/>
      <c r="G3" s="51"/>
    </row>
    <row r="4" spans="1:8" ht="48.75" customHeight="1">
      <c r="A4" s="4">
        <v>1</v>
      </c>
      <c r="B4" s="5" t="s">
        <v>15</v>
      </c>
      <c r="C4" s="6" t="s">
        <v>6</v>
      </c>
      <c r="D4" s="7">
        <v>17156</v>
      </c>
      <c r="E4" s="8">
        <v>2.56</v>
      </c>
      <c r="F4" s="8">
        <f>(D4*E4)*1.23</f>
        <v>54020.8128</v>
      </c>
      <c r="G4" s="27">
        <v>0.23</v>
      </c>
      <c r="H4" s="37"/>
    </row>
    <row r="5" spans="1:8" ht="48" customHeight="1">
      <c r="A5" s="4">
        <v>2</v>
      </c>
      <c r="B5" s="10" t="s">
        <v>9</v>
      </c>
      <c r="C5" s="11" t="s">
        <v>6</v>
      </c>
      <c r="D5" s="12">
        <v>1947</v>
      </c>
      <c r="E5" s="8">
        <v>4.44</v>
      </c>
      <c r="F5" s="8">
        <f aca="true" t="shared" si="0" ref="F5:F17">(D5*E5)*1.23</f>
        <v>10632.956400000001</v>
      </c>
      <c r="G5" s="27">
        <v>0.23</v>
      </c>
      <c r="H5" s="37"/>
    </row>
    <row r="6" spans="1:8" ht="46.5" customHeight="1">
      <c r="A6" s="4">
        <v>3</v>
      </c>
      <c r="B6" s="10" t="s">
        <v>10</v>
      </c>
      <c r="C6" s="11" t="s">
        <v>6</v>
      </c>
      <c r="D6" s="12">
        <v>5934</v>
      </c>
      <c r="E6" s="8">
        <v>0.4</v>
      </c>
      <c r="F6" s="8">
        <f t="shared" si="0"/>
        <v>2919.528</v>
      </c>
      <c r="G6" s="27">
        <v>0.23</v>
      </c>
      <c r="H6" s="37"/>
    </row>
    <row r="7" spans="1:8" ht="51.75" customHeight="1">
      <c r="A7" s="4">
        <v>4</v>
      </c>
      <c r="B7" s="10" t="s">
        <v>11</v>
      </c>
      <c r="C7" s="11" t="s">
        <v>6</v>
      </c>
      <c r="D7" s="12">
        <v>10234</v>
      </c>
      <c r="E7" s="8">
        <v>0.72</v>
      </c>
      <c r="F7" s="8">
        <f t="shared" si="0"/>
        <v>9063.230399999999</v>
      </c>
      <c r="G7" s="27">
        <v>0.23</v>
      </c>
      <c r="H7" s="37"/>
    </row>
    <row r="8" spans="1:8" ht="69">
      <c r="A8" s="4">
        <v>5</v>
      </c>
      <c r="B8" s="13" t="s">
        <v>16</v>
      </c>
      <c r="C8" s="14" t="s">
        <v>6</v>
      </c>
      <c r="D8" s="12">
        <v>670</v>
      </c>
      <c r="E8" s="8">
        <v>6.03</v>
      </c>
      <c r="F8" s="8">
        <f t="shared" si="0"/>
        <v>4969.323</v>
      </c>
      <c r="G8" s="27">
        <v>0.23</v>
      </c>
      <c r="H8" s="37"/>
    </row>
    <row r="9" spans="1:8" ht="45">
      <c r="A9" s="4">
        <v>6</v>
      </c>
      <c r="B9" s="2" t="s">
        <v>14</v>
      </c>
      <c r="C9" s="15" t="s">
        <v>7</v>
      </c>
      <c r="D9" s="16">
        <v>22</v>
      </c>
      <c r="E9" s="8">
        <v>23.31</v>
      </c>
      <c r="F9" s="8">
        <f t="shared" si="0"/>
        <v>630.7685999999999</v>
      </c>
      <c r="G9" s="27">
        <v>0.23</v>
      </c>
      <c r="H9" s="37"/>
    </row>
    <row r="10" spans="1:8" ht="48" customHeight="1">
      <c r="A10" s="4">
        <v>7</v>
      </c>
      <c r="B10" s="1" t="s">
        <v>17</v>
      </c>
      <c r="C10" s="15" t="s">
        <v>6</v>
      </c>
      <c r="D10" s="16">
        <v>21</v>
      </c>
      <c r="E10" s="8">
        <v>30.67</v>
      </c>
      <c r="F10" s="8">
        <f t="shared" si="0"/>
        <v>792.2061000000001</v>
      </c>
      <c r="G10" s="27">
        <v>0.23</v>
      </c>
      <c r="H10" s="37"/>
    </row>
    <row r="11" spans="1:8" ht="48.75" customHeight="1">
      <c r="A11" s="4">
        <v>8</v>
      </c>
      <c r="B11" s="1" t="s">
        <v>12</v>
      </c>
      <c r="C11" s="15" t="s">
        <v>6</v>
      </c>
      <c r="D11" s="16">
        <v>8</v>
      </c>
      <c r="E11" s="8">
        <v>32.53</v>
      </c>
      <c r="F11" s="8">
        <f t="shared" si="0"/>
        <v>320.09520000000003</v>
      </c>
      <c r="G11" s="27">
        <v>0.23</v>
      </c>
      <c r="H11" s="37"/>
    </row>
    <row r="12" spans="1:8" ht="36" customHeight="1">
      <c r="A12" s="4">
        <v>9</v>
      </c>
      <c r="B12" s="29" t="s">
        <v>18</v>
      </c>
      <c r="C12" s="17" t="s">
        <v>6</v>
      </c>
      <c r="D12" s="16">
        <v>4</v>
      </c>
      <c r="E12" s="18">
        <v>23.1</v>
      </c>
      <c r="F12" s="8">
        <f t="shared" si="0"/>
        <v>113.652</v>
      </c>
      <c r="G12" s="27">
        <v>0.23</v>
      </c>
      <c r="H12" s="37"/>
    </row>
    <row r="13" spans="1:8" s="36" customFormat="1" ht="56.25">
      <c r="A13" s="30">
        <v>10</v>
      </c>
      <c r="B13" s="31" t="s">
        <v>19</v>
      </c>
      <c r="C13" s="32" t="s">
        <v>6</v>
      </c>
      <c r="D13" s="33">
        <v>558</v>
      </c>
      <c r="E13" s="34">
        <v>13.46</v>
      </c>
      <c r="F13" s="8">
        <f t="shared" si="0"/>
        <v>9238.1364</v>
      </c>
      <c r="G13" s="35">
        <v>0.23</v>
      </c>
      <c r="H13" s="37"/>
    </row>
    <row r="14" spans="1:8" ht="45">
      <c r="A14" s="4">
        <v>11</v>
      </c>
      <c r="B14" s="13" t="s">
        <v>13</v>
      </c>
      <c r="C14" s="19" t="s">
        <v>7</v>
      </c>
      <c r="D14" s="12">
        <v>274</v>
      </c>
      <c r="E14" s="18">
        <v>62.01</v>
      </c>
      <c r="F14" s="8">
        <f t="shared" si="0"/>
        <v>20898.610199999996</v>
      </c>
      <c r="G14" s="27">
        <v>0.23</v>
      </c>
      <c r="H14" s="37"/>
    </row>
    <row r="15" spans="1:8" ht="114">
      <c r="A15" s="9">
        <v>12</v>
      </c>
      <c r="B15" s="38" t="s">
        <v>20</v>
      </c>
      <c r="C15" s="32" t="s">
        <v>6</v>
      </c>
      <c r="D15" s="12">
        <v>1969</v>
      </c>
      <c r="E15" s="18">
        <v>14.13</v>
      </c>
      <c r="F15" s="8">
        <f t="shared" si="0"/>
        <v>34221.0231</v>
      </c>
      <c r="G15" s="27">
        <v>0.23</v>
      </c>
      <c r="H15" s="37"/>
    </row>
    <row r="16" spans="1:8" ht="114">
      <c r="A16" s="9">
        <v>13</v>
      </c>
      <c r="B16" s="38" t="s">
        <v>21</v>
      </c>
      <c r="C16" s="32" t="s">
        <v>6</v>
      </c>
      <c r="D16" s="12">
        <v>5095</v>
      </c>
      <c r="E16" s="18">
        <v>9.47</v>
      </c>
      <c r="F16" s="8">
        <f t="shared" si="0"/>
        <v>59347.0695</v>
      </c>
      <c r="G16" s="27">
        <v>0.23</v>
      </c>
      <c r="H16" s="37"/>
    </row>
    <row r="17" spans="1:8" ht="146.25">
      <c r="A17" s="9">
        <v>14</v>
      </c>
      <c r="B17" s="39" t="s">
        <v>22</v>
      </c>
      <c r="C17" s="32" t="s">
        <v>6</v>
      </c>
      <c r="D17" s="12">
        <v>93</v>
      </c>
      <c r="E17" s="18">
        <v>10</v>
      </c>
      <c r="F17" s="8">
        <f t="shared" si="0"/>
        <v>1143.9</v>
      </c>
      <c r="G17" s="27">
        <v>0.23</v>
      </c>
      <c r="H17" s="37"/>
    </row>
    <row r="18" spans="1:8" ht="147" thickBot="1">
      <c r="A18" s="9">
        <v>15</v>
      </c>
      <c r="B18" s="39" t="s">
        <v>23</v>
      </c>
      <c r="C18" s="40" t="s">
        <v>6</v>
      </c>
      <c r="D18" s="12">
        <v>1629</v>
      </c>
      <c r="E18" s="18">
        <v>10</v>
      </c>
      <c r="F18" s="42">
        <f>(D18*E18)*1.23</f>
        <v>20036.7</v>
      </c>
      <c r="G18" s="27">
        <v>0.23</v>
      </c>
      <c r="H18" s="37"/>
    </row>
    <row r="19" spans="1:7" ht="15.75" customHeight="1" thickBot="1">
      <c r="A19" s="45" t="s">
        <v>25</v>
      </c>
      <c r="B19" s="46"/>
      <c r="C19" s="46"/>
      <c r="D19" s="46"/>
      <c r="E19" s="47"/>
      <c r="F19" s="43">
        <f>SUM(F4:F18)</f>
        <v>228348.0117</v>
      </c>
      <c r="G19" s="41"/>
    </row>
    <row r="20" ht="15" customHeight="1"/>
    <row r="21" ht="11.25">
      <c r="B21" s="21"/>
    </row>
  </sheetData>
  <sheetProtection/>
  <mergeCells count="3">
    <mergeCell ref="A19:E19"/>
    <mergeCell ref="C1:G1"/>
    <mergeCell ref="A3:G3"/>
  </mergeCells>
  <printOptions/>
  <pageMargins left="0.7480314960629921" right="1.0236220472440944" top="1.2598425196850394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Jozefacka</dc:creator>
  <cp:keywords/>
  <dc:description/>
  <cp:lastModifiedBy>Ewelina Cadler</cp:lastModifiedBy>
  <cp:lastPrinted>2022-10-11T10:05:02Z</cp:lastPrinted>
  <dcterms:created xsi:type="dcterms:W3CDTF">2016-02-03T08:46:17Z</dcterms:created>
  <dcterms:modified xsi:type="dcterms:W3CDTF">2023-02-21T09:54:02Z</dcterms:modified>
  <cp:category/>
  <cp:version/>
  <cp:contentType/>
  <cp:contentStatus/>
</cp:coreProperties>
</file>